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190" windowWidth="23100" windowHeight="5235" tabRatio="359"/>
  </bookViews>
  <sheets>
    <sheet name="Standards-Specs" sheetId="1" r:id="rId1"/>
    <sheet name="Report-WhitePaper (To be Done)" sheetId="3" r:id="rId2"/>
    <sheet name="Orga_Person" sheetId="2" r:id="rId3"/>
  </sheets>
  <definedNames>
    <definedName name="_xlnm.Print_Area" localSheetId="1">'Report-WhitePaper (To be Done)'!$A$2:$H$154</definedName>
    <definedName name="_xlnm.Print_Area" localSheetId="0">'Standards-Specs'!$A$2:$J$159</definedName>
    <definedName name="_xlnm.Print_Titles" localSheetId="1">'Report-WhitePaper (To be Done)'!$4:$4</definedName>
    <definedName name="_xlnm.Print_Titles" localSheetId="0">'Standards-Specs'!$4:$4</definedName>
  </definedNames>
  <calcPr calcId="145621"/>
</workbook>
</file>

<file path=xl/calcChain.xml><?xml version="1.0" encoding="utf-8"?>
<calcChain xmlns="http://schemas.openxmlformats.org/spreadsheetml/2006/main">
  <c r="C18" i="1" l="1"/>
  <c r="C113" i="1" l="1"/>
  <c r="C114" i="1"/>
  <c r="C115" i="1"/>
  <c r="C20" i="1"/>
  <c r="C21" i="1"/>
  <c r="C41" i="1" l="1"/>
  <c r="C36" i="1"/>
  <c r="C23" i="1"/>
  <c r="C37" i="1"/>
  <c r="C38" i="1"/>
  <c r="C39" i="1"/>
  <c r="C40" i="1"/>
  <c r="C42" i="1"/>
  <c r="C43" i="1"/>
  <c r="C44" i="1"/>
  <c r="C45" i="1"/>
  <c r="C46" i="1"/>
  <c r="C47" i="1"/>
  <c r="C48" i="1"/>
  <c r="C49" i="1"/>
  <c r="C22" i="1"/>
  <c r="C24" i="1"/>
  <c r="C25" i="1"/>
  <c r="C26" i="1"/>
  <c r="C5" i="1" l="1"/>
  <c r="C6" i="1"/>
  <c r="C7" i="1"/>
  <c r="C8" i="1"/>
  <c r="C9" i="1"/>
  <c r="C10" i="1"/>
  <c r="C11" i="1"/>
  <c r="C12" i="1"/>
  <c r="C13" i="1"/>
  <c r="C14" i="1"/>
  <c r="C15" i="1"/>
  <c r="C16" i="1"/>
  <c r="C17" i="1"/>
  <c r="C19" i="1"/>
  <c r="C27" i="1"/>
  <c r="C28" i="1"/>
  <c r="C29" i="1"/>
  <c r="C30" i="1"/>
  <c r="C31" i="1"/>
  <c r="C32" i="1"/>
  <c r="C33" i="1"/>
  <c r="C34" i="1"/>
  <c r="C35"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7" i="1"/>
  <c r="C108" i="1"/>
  <c r="C109" i="1"/>
  <c r="C110" i="1"/>
  <c r="C112"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5" i="1"/>
  <c r="C156" i="1"/>
  <c r="C157" i="1"/>
  <c r="C158" i="1"/>
  <c r="A3" i="1" l="1"/>
</calcChain>
</file>

<file path=xl/comments1.xml><?xml version="1.0" encoding="utf-8"?>
<comments xmlns="http://schemas.openxmlformats.org/spreadsheetml/2006/main">
  <authors>
    <author>Laurent Vreck</author>
    <author/>
  </authors>
  <commentList>
    <comment ref="A4" authorId="0">
      <text>
        <r>
          <rPr>
            <sz val="9"/>
            <color indexed="81"/>
            <rFont val="Tahoma"/>
            <family val="2"/>
          </rPr>
          <t xml:space="preserve">Internal CSC reference number to be used in deliverable. Do not renumber!
</t>
        </r>
      </text>
    </comment>
    <comment ref="D4" authorId="0">
      <text>
        <r>
          <rPr>
            <sz val="9"/>
            <color indexed="81"/>
            <rFont val="Tahoma"/>
            <family val="2"/>
          </rPr>
          <t xml:space="preserve">Example1: 
ITU-T </t>
        </r>
        <r>
          <rPr>
            <b/>
            <sz val="9"/>
            <color indexed="81"/>
            <rFont val="Tahoma"/>
            <family val="2"/>
          </rPr>
          <t xml:space="preserve">OR </t>
        </r>
        <r>
          <rPr>
            <sz val="9"/>
            <color indexed="81"/>
            <rFont val="Tahoma"/>
            <family val="2"/>
          </rPr>
          <t xml:space="preserve">ITU-T / SG16
</t>
        </r>
        <r>
          <rPr>
            <b/>
            <sz val="9"/>
            <color indexed="81"/>
            <rFont val="Tahoma"/>
            <family val="2"/>
          </rPr>
          <t>NOT</t>
        </r>
        <r>
          <rPr>
            <sz val="9"/>
            <color indexed="81"/>
            <rFont val="Tahoma"/>
            <family val="2"/>
          </rPr>
          <t xml:space="preserve"> SG16
Example2: 
ETSI </t>
        </r>
        <r>
          <rPr>
            <b/>
            <sz val="9"/>
            <color indexed="81"/>
            <rFont val="Tahoma"/>
            <family val="2"/>
          </rPr>
          <t>OR</t>
        </r>
        <r>
          <rPr>
            <sz val="9"/>
            <color indexed="81"/>
            <rFont val="Tahoma"/>
            <family val="2"/>
          </rPr>
          <t xml:space="preserve"> ETSI / TC CLOUD
</t>
        </r>
        <r>
          <rPr>
            <b/>
            <sz val="9"/>
            <color indexed="81"/>
            <rFont val="Tahoma"/>
            <family val="2"/>
          </rPr>
          <t>NOT</t>
        </r>
        <r>
          <rPr>
            <sz val="9"/>
            <color indexed="81"/>
            <rFont val="Tahoma"/>
            <family val="2"/>
          </rPr>
          <t xml:space="preserve"> TC CLOUD</t>
        </r>
      </text>
    </comment>
    <comment ref="E4" authorId="1">
      <text>
        <r>
          <rPr>
            <sz val="10"/>
            <color rgb="FF000000"/>
            <rFont val="Arial"/>
            <family val="2"/>
          </rPr>
          <t>example: RFC2531, EN 301 234, H.323, ...</t>
        </r>
      </text>
    </comment>
    <comment ref="G4" authorId="0">
      <text>
        <r>
          <rPr>
            <sz val="9"/>
            <color indexed="81"/>
            <rFont val="Tahoma"/>
            <family val="2"/>
          </rPr>
          <t xml:space="preserve">Concise description,
can be a copy/paste of the document's scope </t>
        </r>
      </text>
    </comment>
    <comment ref="H4" authorId="0">
      <text>
        <r>
          <rPr>
            <b/>
            <sz val="9"/>
            <color indexed="81"/>
            <rFont val="Tahoma"/>
            <family val="2"/>
          </rPr>
          <t>Published</t>
        </r>
        <r>
          <rPr>
            <sz val="9"/>
            <color indexed="81"/>
            <rFont val="Tahoma"/>
            <family val="2"/>
          </rPr>
          <t xml:space="preserve"> or </t>
        </r>
        <r>
          <rPr>
            <b/>
            <sz val="9"/>
            <color indexed="81"/>
            <rFont val="Tahoma"/>
            <family val="2"/>
          </rPr>
          <t>Draft</t>
        </r>
      </text>
    </comment>
    <comment ref="I4" authorId="0">
      <text>
        <r>
          <rPr>
            <sz val="9"/>
            <color indexed="81"/>
            <rFont val="Tahoma"/>
            <family val="2"/>
          </rPr>
          <t xml:space="preserve">Past date if doc is published
Future date (approximate) IF draft not yet published
please respect format: </t>
        </r>
        <r>
          <rPr>
            <b/>
            <sz val="9"/>
            <color indexed="81"/>
            <rFont val="Tahoma"/>
            <family val="2"/>
          </rPr>
          <t xml:space="preserve">yyyy-mm </t>
        </r>
        <r>
          <rPr>
            <sz val="9"/>
            <color indexed="81"/>
            <rFont val="Tahoma"/>
            <family val="2"/>
          </rPr>
          <t xml:space="preserve">(leave out mm if unknown)
</t>
        </r>
      </text>
    </comment>
    <comment ref="J4" authorId="0">
      <text>
        <r>
          <rPr>
            <sz val="9"/>
            <color indexed="81"/>
            <rFont val="Tahoma"/>
            <family val="2"/>
          </rPr>
          <t xml:space="preserve">Standards, specification, report/white paper, Other)
</t>
        </r>
      </text>
    </comment>
    <comment ref="L4" authorId="0">
      <text>
        <r>
          <rPr>
            <sz val="9"/>
            <color indexed="81"/>
            <rFont val="Tahoma"/>
            <family val="2"/>
          </rPr>
          <t>Hyperlink to the spec (if available)</t>
        </r>
      </text>
    </comment>
    <comment ref="M4" authorId="0">
      <text>
        <r>
          <rPr>
            <b/>
            <sz val="9"/>
            <color indexed="81"/>
            <rFont val="Tahoma"/>
            <family val="2"/>
          </rPr>
          <t xml:space="preserve">Public Free: </t>
        </r>
        <r>
          <rPr>
            <sz val="9"/>
            <color indexed="81"/>
            <rFont val="Tahoma"/>
            <family val="2"/>
          </rPr>
          <t xml:space="preserve">anyone can download a spec for free
</t>
        </r>
        <r>
          <rPr>
            <b/>
            <sz val="9"/>
            <color indexed="81"/>
            <rFont val="Tahoma"/>
            <family val="2"/>
          </rPr>
          <t>Public at cost:</t>
        </r>
        <r>
          <rPr>
            <sz val="9"/>
            <color indexed="81"/>
            <rFont val="Tahoma"/>
            <family val="2"/>
          </rPr>
          <t xml:space="preserve"> anyone can download a spec but must pay for it
</t>
        </r>
        <r>
          <rPr>
            <b/>
            <sz val="9"/>
            <color indexed="81"/>
            <rFont val="Tahoma"/>
            <family val="2"/>
          </rPr>
          <t xml:space="preserve">Non Public: </t>
        </r>
        <r>
          <rPr>
            <sz val="9"/>
            <color indexed="81"/>
            <rFont val="Tahoma"/>
            <family val="2"/>
          </rPr>
          <t xml:space="preserve">public cannot access specs, only "members"
</t>
        </r>
      </text>
    </comment>
    <comment ref="N4" authorId="0">
      <text>
        <r>
          <rPr>
            <sz val="9"/>
            <color indexed="81"/>
            <rFont val="Tahoma"/>
            <family val="2"/>
          </rPr>
          <t xml:space="preserve">With respect to TG2 list (paste URL)
</t>
        </r>
      </text>
    </comment>
    <comment ref="O4" authorId="0">
      <text>
        <r>
          <rPr>
            <sz val="9"/>
            <color indexed="81"/>
            <rFont val="Tahoma"/>
            <family val="2"/>
          </rPr>
          <t>XS, S, M, L, XL, XXL, etc
Might need to be refined later</t>
        </r>
      </text>
    </comment>
    <comment ref="P4" authorId="0">
      <text>
        <r>
          <rPr>
            <sz val="9"/>
            <color indexed="81"/>
            <rFont val="Tahoma"/>
            <family val="2"/>
          </rPr>
          <t xml:space="preserve">Anything worth mentioning
</t>
        </r>
      </text>
    </comment>
  </commentList>
</comments>
</file>

<file path=xl/comments2.xml><?xml version="1.0" encoding="utf-8"?>
<comments xmlns="http://schemas.openxmlformats.org/spreadsheetml/2006/main">
  <authors>
    <author>Laurent Vreck</author>
    <author/>
  </authors>
  <commentList>
    <comment ref="A4" authorId="0">
      <text>
        <r>
          <rPr>
            <sz val="9"/>
            <color indexed="81"/>
            <rFont val="Tahoma"/>
            <family val="2"/>
          </rPr>
          <t xml:space="preserve">Internal CSC reference number to be used in deliverable. Do not renumber!
</t>
        </r>
      </text>
    </comment>
    <comment ref="B4" authorId="0">
      <text>
        <r>
          <rPr>
            <sz val="9"/>
            <color indexed="81"/>
            <rFont val="Tahoma"/>
            <family val="2"/>
          </rPr>
          <t xml:space="preserve">Example1: 
ITU-T </t>
        </r>
        <r>
          <rPr>
            <b/>
            <sz val="9"/>
            <color indexed="81"/>
            <rFont val="Tahoma"/>
            <family val="2"/>
          </rPr>
          <t xml:space="preserve">OR </t>
        </r>
        <r>
          <rPr>
            <sz val="9"/>
            <color indexed="81"/>
            <rFont val="Tahoma"/>
            <family val="2"/>
          </rPr>
          <t xml:space="preserve">ITU-T / SG16
</t>
        </r>
        <r>
          <rPr>
            <b/>
            <sz val="9"/>
            <color indexed="81"/>
            <rFont val="Tahoma"/>
            <family val="2"/>
          </rPr>
          <t>NOT</t>
        </r>
        <r>
          <rPr>
            <sz val="9"/>
            <color indexed="81"/>
            <rFont val="Tahoma"/>
            <family val="2"/>
          </rPr>
          <t xml:space="preserve"> SG16
Example2: 
ETSI </t>
        </r>
        <r>
          <rPr>
            <b/>
            <sz val="9"/>
            <color indexed="81"/>
            <rFont val="Tahoma"/>
            <family val="2"/>
          </rPr>
          <t>OR</t>
        </r>
        <r>
          <rPr>
            <sz val="9"/>
            <color indexed="81"/>
            <rFont val="Tahoma"/>
            <family val="2"/>
          </rPr>
          <t xml:space="preserve"> ETSI / TC CLOUD
</t>
        </r>
        <r>
          <rPr>
            <b/>
            <sz val="9"/>
            <color indexed="81"/>
            <rFont val="Tahoma"/>
            <family val="2"/>
          </rPr>
          <t>NOT</t>
        </r>
        <r>
          <rPr>
            <sz val="9"/>
            <color indexed="81"/>
            <rFont val="Tahoma"/>
            <family val="2"/>
          </rPr>
          <t xml:space="preserve"> TC CLOUD</t>
        </r>
      </text>
    </comment>
    <comment ref="C4" authorId="1">
      <text>
        <r>
          <rPr>
            <sz val="10"/>
            <color rgb="FF000000"/>
            <rFont val="Arial"/>
            <family val="2"/>
          </rPr>
          <t>example: RFC2531, EN 301 234, H.323, ...</t>
        </r>
      </text>
    </comment>
    <comment ref="E4" authorId="0">
      <text>
        <r>
          <rPr>
            <sz val="9"/>
            <color indexed="81"/>
            <rFont val="Tahoma"/>
            <family val="2"/>
          </rPr>
          <t xml:space="preserve">Concise description,
can be a copy/paste of the document's scope </t>
        </r>
      </text>
    </comment>
    <comment ref="F4" authorId="0">
      <text>
        <r>
          <rPr>
            <b/>
            <sz val="9"/>
            <color indexed="81"/>
            <rFont val="Tahoma"/>
            <family val="2"/>
          </rPr>
          <t>Published</t>
        </r>
        <r>
          <rPr>
            <sz val="9"/>
            <color indexed="81"/>
            <rFont val="Tahoma"/>
            <family val="2"/>
          </rPr>
          <t xml:space="preserve"> or </t>
        </r>
        <r>
          <rPr>
            <b/>
            <sz val="9"/>
            <color indexed="81"/>
            <rFont val="Tahoma"/>
            <family val="2"/>
          </rPr>
          <t>Draft</t>
        </r>
      </text>
    </comment>
    <comment ref="G4" authorId="0">
      <text>
        <r>
          <rPr>
            <sz val="9"/>
            <color indexed="81"/>
            <rFont val="Tahoma"/>
            <family val="2"/>
          </rPr>
          <t xml:space="preserve">Past date if doc is published
Future date (approximate) IF draft not yet published
please respect format: </t>
        </r>
        <r>
          <rPr>
            <b/>
            <sz val="9"/>
            <color indexed="81"/>
            <rFont val="Tahoma"/>
            <family val="2"/>
          </rPr>
          <t xml:space="preserve">yyyy-mm </t>
        </r>
        <r>
          <rPr>
            <sz val="9"/>
            <color indexed="81"/>
            <rFont val="Tahoma"/>
            <family val="2"/>
          </rPr>
          <t xml:space="preserve">(leave out mm if unknown)
</t>
        </r>
      </text>
    </comment>
    <comment ref="H4" authorId="0">
      <text>
        <r>
          <rPr>
            <sz val="9"/>
            <color indexed="81"/>
            <rFont val="Tahoma"/>
            <family val="2"/>
          </rPr>
          <t xml:space="preserve">Standards, specification, report/white paper, Other)
</t>
        </r>
      </text>
    </comment>
    <comment ref="J4" authorId="0">
      <text>
        <r>
          <rPr>
            <sz val="9"/>
            <color indexed="81"/>
            <rFont val="Tahoma"/>
            <family val="2"/>
          </rPr>
          <t>Hyperlink to the spec (if available)</t>
        </r>
      </text>
    </comment>
    <comment ref="K4" authorId="0">
      <text>
        <r>
          <rPr>
            <b/>
            <sz val="9"/>
            <color indexed="81"/>
            <rFont val="Tahoma"/>
            <family val="2"/>
          </rPr>
          <t xml:space="preserve">Public Free: </t>
        </r>
        <r>
          <rPr>
            <sz val="9"/>
            <color indexed="81"/>
            <rFont val="Tahoma"/>
            <family val="2"/>
          </rPr>
          <t xml:space="preserve">anyone can download a spec for free
</t>
        </r>
        <r>
          <rPr>
            <b/>
            <sz val="9"/>
            <color indexed="81"/>
            <rFont val="Tahoma"/>
            <family val="2"/>
          </rPr>
          <t>Public at cost:</t>
        </r>
        <r>
          <rPr>
            <sz val="9"/>
            <color indexed="81"/>
            <rFont val="Tahoma"/>
            <family val="2"/>
          </rPr>
          <t xml:space="preserve"> anyone can download a spec but must pay for it
</t>
        </r>
        <r>
          <rPr>
            <b/>
            <sz val="9"/>
            <color indexed="81"/>
            <rFont val="Tahoma"/>
            <family val="2"/>
          </rPr>
          <t xml:space="preserve">Non Public: </t>
        </r>
        <r>
          <rPr>
            <sz val="9"/>
            <color indexed="81"/>
            <rFont val="Tahoma"/>
            <family val="2"/>
          </rPr>
          <t xml:space="preserve">public cannot access specs, only "members"
</t>
        </r>
      </text>
    </comment>
    <comment ref="L4" authorId="0">
      <text>
        <r>
          <rPr>
            <sz val="9"/>
            <color indexed="81"/>
            <rFont val="Tahoma"/>
            <family val="2"/>
          </rPr>
          <t xml:space="preserve">With respect to TG2 list (paste URL)
</t>
        </r>
      </text>
    </comment>
    <comment ref="M4" authorId="0">
      <text>
        <r>
          <rPr>
            <sz val="9"/>
            <color indexed="81"/>
            <rFont val="Tahoma"/>
            <family val="2"/>
          </rPr>
          <t>XS, S, M, L, XL, XXL, etc
Might need to be refined later</t>
        </r>
      </text>
    </comment>
    <comment ref="N4" authorId="0">
      <text>
        <r>
          <rPr>
            <sz val="9"/>
            <color indexed="81"/>
            <rFont val="Tahoma"/>
            <family val="2"/>
          </rPr>
          <t xml:space="preserve">Anything worth mentioning
</t>
        </r>
      </text>
    </comment>
  </commentList>
</comments>
</file>

<file path=xl/sharedStrings.xml><?xml version="1.0" encoding="utf-8"?>
<sst xmlns="http://schemas.openxmlformats.org/spreadsheetml/2006/main" count="1486" uniqueCount="780">
  <si>
    <t>Title</t>
  </si>
  <si>
    <t>Description</t>
  </si>
  <si>
    <t>Status</t>
  </si>
  <si>
    <t>Version</t>
  </si>
  <si>
    <t>Organisation/group</t>
  </si>
  <si>
    <t>URL</t>
  </si>
  <si>
    <t>Availability</t>
  </si>
  <si>
    <t>Associated use Cases</t>
  </si>
  <si>
    <t>Adoption</t>
  </si>
  <si>
    <t>Comments</t>
  </si>
  <si>
    <t>Type</t>
  </si>
  <si>
    <t>Pub date</t>
  </si>
  <si>
    <t>ETSI</t>
  </si>
  <si>
    <t>Karsten Oberle</t>
  </si>
  <si>
    <t>ENISA</t>
  </si>
  <si>
    <t>Marnix Dekker</t>
  </si>
  <si>
    <t>ITU-T</t>
  </si>
  <si>
    <t>Jamil Chawki</t>
  </si>
  <si>
    <t>ISO/IEC</t>
  </si>
  <si>
    <t>Mike Edwards</t>
  </si>
  <si>
    <t>NIST</t>
  </si>
  <si>
    <t>Terry Landers</t>
  </si>
  <si>
    <t>ATIS</t>
  </si>
  <si>
    <t>DMTF</t>
  </si>
  <si>
    <t>Martin Chapman</t>
  </si>
  <si>
    <t>IETF</t>
  </si>
  <si>
    <t>Daniele Cattedu</t>
  </si>
  <si>
    <t>OASIS</t>
  </si>
  <si>
    <t>TMF</t>
  </si>
  <si>
    <t>SNIA</t>
  </si>
  <si>
    <t>OGF</t>
  </si>
  <si>
    <t>Wolfgang Ziegler</t>
  </si>
  <si>
    <t>The Open Group</t>
  </si>
  <si>
    <t>IEEE</t>
  </si>
  <si>
    <t>Benjamino di Martino ?</t>
  </si>
  <si>
    <t>ODCA</t>
  </si>
  <si>
    <t>Joe Butler</t>
  </si>
  <si>
    <t>QUEST</t>
  </si>
  <si>
    <t>TIA</t>
  </si>
  <si>
    <t>CENCLC</t>
  </si>
  <si>
    <t>Emmanuel Darmois</t>
  </si>
  <si>
    <t>Person in charge</t>
  </si>
  <si>
    <t>Cloud Data Management Interface - ISO 17826:2012</t>
  </si>
  <si>
    <t>Published</t>
  </si>
  <si>
    <t>Standards</t>
  </si>
  <si>
    <t>1.0.2</t>
  </si>
  <si>
    <t>Public Free</t>
  </si>
  <si>
    <t>1.0.1</t>
  </si>
  <si>
    <t>Multi-vendor testing</t>
  </si>
  <si>
    <t>http://dmtf.org/sites/default/files/standards/documents/DSP0263_1.0.1.pdf</t>
  </si>
  <si>
    <t>ok</t>
  </si>
  <si>
    <t>jamil.chawki@ORANGE.COM</t>
  </si>
  <si>
    <t>email</t>
  </si>
  <si>
    <t>Emmanuel.Darmois@ALCATEL-LUCENT.COM</t>
  </si>
  <si>
    <t>karsten.oberle@alcatel-lucent.com</t>
  </si>
  <si>
    <t>mike_edwards@uk.ibm.com</t>
  </si>
  <si>
    <t>Standard for Intercloud Interoperability and Federation (SIIF)</t>
  </si>
  <si>
    <t>his standard defines topology, functions, and governance for cloud-to-cloud interoperability and federation. Topological elements include clouds, roots, exchanges (which mediate governance between clouds), and gateways (which mediate data exchange between clouds). Functional elements include name spaces, presence, messaging, resource ontologies (including standardized units of measurement), and trust infrastructure. Governance elements include registration, geo-independence, trust anchor, and potentially compliance and audit. The standard does not address intra-cloud (within cloud) operation, as this is cloud implementation-specific, nor does it address proprietary hybrid-cloud implementations.</t>
  </si>
  <si>
    <t>Draft</t>
  </si>
  <si>
    <t>2013-12</t>
  </si>
  <si>
    <t>D0.2</t>
  </si>
  <si>
    <t>Cloud Application Management for Platforms (CAMP)</t>
  </si>
  <si>
    <t>CAMP defines the artifacts and APIs that need to be offered by a Platform as a Service (PaaS) cloud to manage the building, running, administration, monitoring and patching of applications in the cloud. Its purpose is to enable interoperability among self-service interfaces to PaaS clouds by defining artifacts and formats that can be used with any conforming cloud and to enable independent vendors to create tools and services that interact with any conforming cloud using the defined interfaces. Cloud vendors can use these interfaces to develop new PaaS offerings that will interact with independently developed tools and components.</t>
  </si>
  <si>
    <t>Specification</t>
  </si>
  <si>
    <t>Public Review exepcted summer 2013</t>
  </si>
  <si>
    <t>Topology and Orchestration Specification for Cloud Applications (TOSCA)</t>
  </si>
  <si>
    <t>http://docs.oasis-open.org/tosca/TOSCA/v1.0/TOSCA-v1.0.pdf</t>
  </si>
  <si>
    <t>Identity in the Cloud Use Cases</t>
  </si>
  <si>
    <t>This document is intended to provide a set of representative use cases that examine the requirements on identity management functions as they are applied to cloud based interactions using commonly defined cloud deployment and service models.  These use cases are intended to be used for further analysis to determine if functional gaps exist in current identity management standards that additional open standards activities could address.</t>
  </si>
  <si>
    <t>report/white paper</t>
  </si>
  <si>
    <t>http://docs.oasis-open.org/id-cloud/IDCloud-usecases/v1.0/cn01/IDCloud-usecases-v1.0-cn01.pdf</t>
  </si>
  <si>
    <t>Identity in the Cloud PaaS Profile</t>
  </si>
  <si>
    <t>This document is intended to provide a profile for Identity Management in the Platform As A Service (PaaS) model of Cloud Computing.
A Service (PaaS) model of Cloud Computing.</t>
  </si>
  <si>
    <t>http://docs.oasis-open.org/id-cloud/IDCloud-paas/v1.0/cnprd01/IDCloud-paas-v1.0-cnprd01.pdf</t>
  </si>
  <si>
    <t>Currently in Public Review</t>
  </si>
  <si>
    <t xml:space="preserve"> Identity in the Cloud Outsourcing Profile</t>
  </si>
  <si>
    <t xml:space="preserve">This ID-Cloud Profile Document describes the various Identity Management use cases, challenges and applicable standards in the Identity Management Outsourcing in the Cloud Computing model. </t>
  </si>
  <si>
    <t>http://docs.oasis-open.org/id-cloud/IDCloud-outsourcing/v1.0/cnprd01/IDCloud-outsourcing-v1.0-cnprd01.doc</t>
  </si>
  <si>
    <t xml:space="preserve">http://docs.oasis-open.org/camp/camp-spec/v1.1/camp-spec-v1.1.pdf </t>
  </si>
  <si>
    <t>GFD.185</t>
  </si>
  <si>
    <t>Open Cloud Computing Interface - RESTful HTTP Rendering</t>
  </si>
  <si>
    <t>The OCCI HTTP Rendering defines how to interact with the OCCI Core Model using the RESTful OCCI API. The specification defines how the OCCI Core Model can be communicated and thus serialised using the HTTP protocol.</t>
  </si>
  <si>
    <t>1.1</t>
  </si>
  <si>
    <t>http://ogf.org/documents/GFD.185.pdf</t>
  </si>
  <si>
    <t>Proposed recommendation</t>
  </si>
  <si>
    <t>GFD.184</t>
  </si>
  <si>
    <t>Open Cloud Computing Interface - Infrastructure</t>
  </si>
  <si>
    <t>OCCI Infrastructure contains the definition of the OCCI Infrastructure extension for the IaaS domain. The specification defines additional resource types, their attributes and the actions that can be taken on each resource type.</t>
  </si>
  <si>
    <t>http://ogf.org/documents/GFD.184.pdf</t>
  </si>
  <si>
    <t>GFD.183</t>
  </si>
  <si>
    <t>Open Cloud Computing Interface - Core</t>
  </si>
  <si>
    <t>http://ogf.org/documents/GFD.183.pdf</t>
  </si>
  <si>
    <t>GFD.192</t>
  </si>
  <si>
    <t>Web Services Agreement (WS-Agreement)</t>
  </si>
  <si>
    <t>The Web Services Agreement Specification (WS-Agreement), a Web Services protocol for establishing agreement between two parties, such as between a service provider and consumer. Domain agnostic, suitable for SLAs in arbitrary domains.</t>
  </si>
  <si>
    <t>1.0</t>
  </si>
  <si>
    <t>http://ogf.org/documents/GFD.192.pdf</t>
  </si>
  <si>
    <t>GFD.193</t>
  </si>
  <si>
    <t>WS-Agreement Negotiation</t>
  </si>
  <si>
    <t>The WS-Agreement Negotiation specification, a Web Services protocol for multi-round negitiation of an agreement between two parties, such as between a service provider and consumer. Domain agnostic, suitable for negotiation of SLAs in arbitrary domains. Works on top of WS-Agreement.</t>
  </si>
  <si>
    <t>http://ogf.org/documents/GFD.193.pdf</t>
  </si>
  <si>
    <t>TR174</t>
  </si>
  <si>
    <t>Enterprise-Grade IaaS Requirements</t>
  </si>
  <si>
    <t>This technical report describes the requirements for Enterprise-Grade External Compute IaaS from the perspective of the enterprise consumer.</t>
  </si>
  <si>
    <t>2012-10</t>
  </si>
  <si>
    <t>1.3</t>
  </si>
  <si>
    <t>http://www.tmforum.org</t>
  </si>
  <si>
    <t>Non Public</t>
  </si>
  <si>
    <t>TR174-A</t>
  </si>
  <si>
    <t xml:space="preserve">Cloud Business Models </t>
  </si>
  <si>
    <t>This addendum investigates detailed business model examples to support the analysis of the ECLC Cloud Requirements and determine the likely impact on services providers in different business models.</t>
  </si>
  <si>
    <t>1.4</t>
  </si>
  <si>
    <t>TR174-B</t>
  </si>
  <si>
    <t xml:space="preserve">TM Forum Enterprise-Grade External Compute IaaS Requirements </t>
  </si>
  <si>
    <t>This document uses the TM Forum Frameworx requirements to identify detailed requirements for the Enterprise-Grade External Compute IaaS.</t>
  </si>
  <si>
    <t>1.2</t>
  </si>
  <si>
    <t>TR174-C</t>
  </si>
  <si>
    <t xml:space="preserve">Reference Implementation </t>
  </si>
  <si>
    <t>This paper can assist organizations in jump starting their VPC initiatives by detailing the capabilities and requirements of a state-of-the-art VPC, providing a reference architecture, and quantifying the benefits and metrics from an enterprise-grade VPC reference implementation that was tested in a lab environment.</t>
  </si>
  <si>
    <t>2012-11</t>
  </si>
  <si>
    <t>0.2</t>
  </si>
  <si>
    <t>GB963</t>
  </si>
  <si>
    <t>Cloud SLA Application Note</t>
  </si>
  <si>
    <t>This application note is intended for Enterprise Cloud Service Providers desiring to offer a commercially credible SLA based on ECLC “Enterprise-Grade External Compute IaaS v1.0”, and for an Enterprise Customer seeking enterprise-grade SLAs.</t>
  </si>
  <si>
    <t>GB960</t>
  </si>
  <si>
    <t xml:space="preserve">Quick Start Pack for Cloud: Trouble to Resolve </t>
  </si>
  <si>
    <t>The focus of this Quick Start Pack is the detailed specification and delivery of a set of process flows, defined in Business Process Management Notation (BPMN), that utilize all currently defined Business Process Framework level 3 process elements within project scope.</t>
  </si>
  <si>
    <t>0.3</t>
  </si>
  <si>
    <t>GB917</t>
  </si>
  <si>
    <t>SLA Management Handbook</t>
  </si>
  <si>
    <t>This handbook provides a full set of definitions, rules and methodology for the specification, deployment and management of SLAs, as well as useful tools and best practices, for use by both Customers and Service Providers.</t>
  </si>
  <si>
    <t>2012-03</t>
  </si>
  <si>
    <t>3.1</t>
  </si>
  <si>
    <t>TR178</t>
  </si>
  <si>
    <t>Enabling End-to-End Cloud SLA Management</t>
  </si>
  <si>
    <t>This Technical Report, while organized by the TM Forum, takes an outside-in look by reviewing existing relevant industry work (DMTF, OGF, NIST, ITU-T, ISMA, OASIS and other), as well as the TM Forum Frameworx, SLA management Handbook and Cloud SLA Application Notes. It then recommends a set of business considerations and architecture design principles that are required to support end-to-end Cloud SLA Management with the aim to facilitate discussion regarding SLA consistency across Cloud Deployment Models and Services Models.</t>
  </si>
  <si>
    <t>2013-05</t>
  </si>
  <si>
    <t>0.7</t>
  </si>
  <si>
    <t>TR194</t>
  </si>
  <si>
    <t>Multi-Cloud Service Management Pack – Introduction</t>
  </si>
  <si>
    <t>Overview of multi-cloud management business challenges and how TM Forum is addressing them</t>
  </si>
  <si>
    <t>2013-02</t>
  </si>
  <si>
    <t>1.5</t>
  </si>
  <si>
    <t>TR195</t>
  </si>
  <si>
    <t>Multi-Cloud Service Management Pack – Business Guide</t>
  </si>
  <si>
    <t>Business-oriented guide to management of services in a multi-cloud environment</t>
  </si>
  <si>
    <t>TR196</t>
  </si>
  <si>
    <t xml:space="preserve">Multi-Cloud Service Management Pack – Technical Guide </t>
  </si>
  <si>
    <t>Technical overview of multi-cloud management including the Simple Management API</t>
  </si>
  <si>
    <t>ANSI/TIA-942-A</t>
  </si>
  <si>
    <t>Telecommunications Infrastructure Standards for Data Centers</t>
  </si>
  <si>
    <t>This Standard specifies the minimum requirements for telecommunications infrastructure of data centers and computer rooms, including single tenant enterprise data centers and multi-tenant Internet hosting data centers. The topology specified in this document is intended to be applicable to any size data center.</t>
  </si>
  <si>
    <t>2013-03</t>
  </si>
  <si>
    <t>Revision A</t>
  </si>
  <si>
    <t>http://global.ihs.com/search_res.cfm?RID=TIA&amp;INPUT_DOC_NUMBER=ANSI/TIA-942</t>
  </si>
  <si>
    <t>Public at cost</t>
  </si>
  <si>
    <t>TL 9000 Requirements Handbook</t>
  </si>
  <si>
    <t>The TL 9000 Requirements Handbook Release 5.0 contains all of ISO 9001:2008 plus 92 additional requirements specifically addressing the needs of quality management system in telecommunication organization. This handbook became effective November 15, 2009.</t>
  </si>
  <si>
    <t>2009-11</t>
  </si>
  <si>
    <t>5.0</t>
  </si>
  <si>
    <t>http://www.tl9000.org/handbooks/requirements_handbook.html</t>
  </si>
  <si>
    <t xml:space="preserve">TL 9000 Measurements Handbook
</t>
  </si>
  <si>
    <t>The TL 9000 Measurements Handbook Release 5.0 is a comprehensive guide to measurements processing, usage, responsibilities and requirements. It identifies performance measurements in the key areas of hardware, software, common, outage and service quality.</t>
  </si>
  <si>
    <t>2012-07</t>
  </si>
  <si>
    <t>http://www.tl9000.org/handbooks/measurements_handbook.html</t>
  </si>
  <si>
    <t>ETSI / TC CLOUD</t>
  </si>
  <si>
    <t xml:space="preserve">Grid Services and Telecom Networks;Architectural Options </t>
  </si>
  <si>
    <t xml:space="preserve">proposing an end-to-end, networked resource vision for "production-level Grid services" delivered considering the specifics of the Telecom industry  </t>
  </si>
  <si>
    <t>2009-02</t>
  </si>
  <si>
    <t>1.1.1</t>
  </si>
  <si>
    <t>http://www.etsi.org/deliver/etsi_tr/102700_102799/102767/01.01.01_60/tr_102767v010101p.pdf</t>
  </si>
  <si>
    <t xml:space="preserve">ICT Grid Interoperability Testing Framework and survey of existing ICT Grid interoperability solutions </t>
  </si>
  <si>
    <t xml:space="preserve">Define a GRID testing working framework (tests and validation methodologies, approach and tools to be used. By example, propose to re-use the tools developed by MTS-IPT to create easily a �Requirement Catalogue� able to transform existing ICT GRID specifications into tests requirements standards corresponding to selected GRID interoperability case studies. In both the IT sectors and in the Telecom world, produce the best practices to obtain ICT Interoperability. List and compile existing GRID interoperability solutions including in particular: interoperability events, state of the Art papers, guidelines, interoperability profiles, reference implementations, use cases, test suites, test beds, testing tools, benchmarking existing in ICT including NGN, IPv6 and open source developments.  </t>
  </si>
  <si>
    <t>2009-10</t>
  </si>
  <si>
    <t>http://www.etsi.org/deliver/etsi_tr/102700_102799/102766/01.01.01_60/tr_102766v010101p.pdf</t>
  </si>
  <si>
    <t xml:space="preserve">Study of ICT Grid interoperability gaps;Part 1: Inventory of ICT Stakeholders </t>
  </si>
  <si>
    <t xml:space="preserve">In direct correspondence with the following ICT Standardization Action: Identification of interoperability gaps in existing and emerging international/European Grid standards: an inventory and analysis shall be made across the range of involved standards - making bodies with a view to determining the shortcomings; overlaps and loopholes in current and proposed de facto Grid standards at all levels of the middleware/protocol stack (network to application interfaces). This is part 1 of a 2 part document providing a study of ICT GRID interoperability gaps. This document captures the current state of the Grid and will identify the key stakeholders, including standards making bodies, research projects, production Grids and other initiatives. It will also identify a recommended base of standards and de-facto standards taking into account the needs of interoperability.  </t>
  </si>
  <si>
    <t>1.2.1</t>
  </si>
  <si>
    <t>http://www.etsi.org/deliver/etsi_tr/102600_102699/10265901/01.02.01_60/tr_10265901v010201p.pdf</t>
  </si>
  <si>
    <t xml:space="preserve">Study of ICT Grid interoperability gaps;Part 2: Interoperability Gaps and proposed solutions </t>
  </si>
  <si>
    <t xml:space="preserve">Review and update TR 102 659-2 to add possible solutions and roadmap to the interoperability gaps identified in v1.1.1 of the document.  </t>
  </si>
  <si>
    <t>http://www.etsi.org/deliver/etsi_tr/102600_102699/10265902/01.02.01_60/tr_10265902v010201p.pdf</t>
  </si>
  <si>
    <t xml:space="preserve">Initial analysis of standardization requirements for Cloud services </t>
  </si>
  <si>
    <t>The present document describes standardisation requirements for cloud services. It is based on the outcome of the ETSI TC GRID Workshop, �Grids, Clouds and Service Infrastructures�, 2-3 December 2009. This event brought together key stakeholders of the grid, cloud and telecommunication domains to review state of the art and current trends. Needs for standardisation, with a particular focus on the emerging area of cloud computing and services, were discussed. The present document introduces and expands on the conclusions reached. This is not an exhaustive survey and is intended to serve as the basis for future work.</t>
  </si>
  <si>
    <t>2010-04</t>
  </si>
  <si>
    <t>http://www.etsi.org/deliver/etsi_tr/102900_102999/102997/01.01.01_60/tr_102997v010101p.pdf</t>
  </si>
  <si>
    <t>Cloud private-sector user recommendations</t>
  </si>
  <si>
    <t xml:space="preserve">The document aims to provide an overview of private sector user recommendations for public Cloud services especially from the viewpoint of large enterprises.  </t>
  </si>
  <si>
    <t>http://www.etsi.org/deliver/etsi_tr/103100_103199/103126/01.01.01_60/tr_103126v010101p.pdf</t>
  </si>
  <si>
    <t xml:space="preserve">SLAs for Cloud services </t>
  </si>
  <si>
    <t xml:space="preserve">The document aims to review previous work on SLAs including ETSI guides from TC USER and contributions from EuroCIO, etc, and to derive potential requirements for cloud specific SLA standards   </t>
  </si>
  <si>
    <t>http://www.etsi.org/deliver/etsi_tr/103100_103199/103125/01.01.01_60/tr_103125v010101p.pdf</t>
  </si>
  <si>
    <t>Test Descriptions for Cloud Interoperability</t>
  </si>
  <si>
    <t xml:space="preserve">The document will be a series of versions aiming to define a set of test descriptions for Cloud interoperability. The first version will focus on test descriptions for OCCI and CDMI. This document can be used as a guide for the organization of Plugtests (interoperability) event. </t>
  </si>
  <si>
    <t>2013-04</t>
  </si>
  <si>
    <t>http://www.etsi.org/deliver/etsi_ts/103100_103199/103142/01.01.01_60/ts_103142v010101p.pdf</t>
  </si>
  <si>
    <t xml:space="preserve">DTR/CLOUD-0013-GHGmitigation </t>
  </si>
  <si>
    <t xml:space="preserve">Cloud as a mitigating technology to reduce emissions in other sectors </t>
  </si>
  <si>
    <t xml:space="preserve">The focus will be on mitigation of GHG (Green House Gas) emissions enabled by cloud services. This work item will develop a transparent methodology that can be used to understand how Cloud technologies can enable carbon abatement. It will then use this methodology to estimate the GHG emissions reduction potential of Cloud Computing.  </t>
  </si>
  <si>
    <t>ETSI / TC LI</t>
  </si>
  <si>
    <t>Lawful Interception (LI); Retained Data; Virtual Services (CRD)</t>
  </si>
  <si>
    <t xml:space="preserve">To provide an ETSI Report on requests for handover and delivery of stored information associated with cloud/virtual services. The Report will identify Retained Data Handover needs and requirements in the converged cloud/virtual service environment, the challenges and obstacles of complying with those requirements, what implementations can be achieved under existing ETSI RD standards, and what new work may be required to achieve needed Retained Data Handover capabilities. Cloud Services in whichever forms they take (Infrastructure, Software, Platform or combinations of these) are often trans border in nature and the information required to maintain DR capability or sufficient coverage for DR support may be in different countries, or within platforms of differing security assurance levels. This work item aims to ensure capabilities can be maintained while allowing business to utilise the advantages and innovations of Cloud Services. It is proposed that this work occur cooperatively with relevant cloud security technical bodies (e.g. ITU-T FG CLOUD).   </t>
  </si>
  <si>
    <t xml:space="preserve">Lawful Interception (LI); Cloud/Virtual Services (CLI) 
</t>
  </si>
  <si>
    <t xml:space="preserve">To provide an ETSI Report on requests for handover and delivery of real-time information associated with cloud/virtual services. The Report will identify Lawful Interception needs and requirements in the converged cloud/virtual service environment, the challenges and obstacles of complying with those requirements, what implementations can be achieved under existing ETSI LI standards, and what new work may be required to achieve needed Lawful Interception capabilities. Cloud Services in whichever forms they take (Infrastructure, Software, Platform or combinations of these) are often trans border in nature and the information required to maintain LI capability or sufficient coverage for LI support may vary in different countries, or within platforms of different security assurance levels. This work item aims to ensure capabilities can be maintained while allowing business to utilise the advantages and innovations of Cloud Services. It is proposed that this work occur cooperatively with relevant cloud security technical bodies (e.g. ITU-T FG CLOUD).   </t>
  </si>
  <si>
    <t>ETSI / TC USER</t>
  </si>
  <si>
    <t xml:space="preserve">Quality of telecom services; Part 1: Methodology for identification of parameters relevant to the Users 
</t>
  </si>
  <si>
    <t xml:space="preserve">Since the publication of EG 202 009, additional work has been completed among the user organizations while new QoS related standards have been made available by ETSI. Also, according to the complaints received by the help desk of the user organizations, there is a growing users' concern about the mobile networks and the services provided via Internet including while using mobile access. Therefore additional work to define new QoS parameters is needed in this area and a revision of EG 202 009 is needed, in particular Part 2, to make the standard makers aware of these parameters. This revision should be based on the development of appropriate criteria and methodology within a panel of users and experts then a validation of these proposals among the European user community with workshops in some European countries. The final aim is to propose that the revised document is include in the LIST OF STANDARDS AND/OR SPECIFICATIONS FOR ELECTRONIC COMMUNICATIONS NETWORKS, SERVICES AND ASSOCIATED FACILITIES AND SERVICES, Pursuant to Article 17 of Directive 2002/21/EC  </t>
  </si>
  <si>
    <t>2007-01</t>
  </si>
  <si>
    <t>http://www.etsi.org/deliver/etsi_eg/202000_202099/20200901/01.02.01_60/eg_20200901v010201p.pdf</t>
  </si>
  <si>
    <t xml:space="preserve">Quality of telecom services;Part 2: User related parameters on a service specific basis </t>
  </si>
  <si>
    <t>http://www.etsi.org/deliver/etsi_eg/202000_202099/20200902/01.02.01_60/eg_20200902v010201p.pdf</t>
  </si>
  <si>
    <t>Quality of telecom services; Part 3: Template for Service Level Agreements (SLA)</t>
  </si>
  <si>
    <t>http://www.etsi.org/deliver/etsi_eg/202000_202099/20200903/01.02.01_60/eg_20200903v010201p.pdf</t>
  </si>
  <si>
    <t>ETSI / ISG NFV</t>
  </si>
  <si>
    <t xml:space="preserve">This document is an input to the NFV end-to-end architecture. The purpose of this document is to build a common understanding of "architecture" in the NFV ISG context and provides a central focus to enhance cross-WG coordination to ensure a consistent set of underpinning documents (WG work items). It may eventually be released as a public document and is written with this goal in mind.  </t>
  </si>
  <si>
    <t xml:space="preserve">This document intends to provide terms and definitions for conceptual entities with the scope of the NFV work, in order to achieve a �common language� across all the NFV working groups and for wider industry discussions on this topic. It should be noted, that terminology and architecture very much depend on each others, and that this document may need to be revised throughout the process of architecture work. In that sense this document shall be understood as a living document, which requires regular update and extension, the more granular conceptual entities are defined. Workgroups are requested to contribute to this paper to capture the latest discussions on conceptual entities being defined in the different Working Groups. </t>
  </si>
  <si>
    <t xml:space="preserve">NFV Virtualisation Requirements  </t>
  </si>
  <si>
    <t xml:space="preserve">This WI specifies the requirements on Network Functions Virtualisation in order to consolidate network equipment, belonging to fixed and mobile networks, onto industry standard high volume servers, switches and storage, which could be located in Datacentres, Network Nodes and in end user premises. This work will address the requirements on the following areas:� Portability/Interoperability. � Performance.� Elasticity� Security � Resiliency. � Network Stability. � Service continuity� Operations� Energy Efficiency � Migration and co-existence with existing platforms. And will address high level requirements for the virtualisation domains, i.e. Infrastructure domain, applications domain and management and orchestration domain as well as the requirements inherent to the interactions amongst them   </t>
  </si>
  <si>
    <t xml:space="preserve">NFV Use Cases  </t>
  </si>
  <si>
    <t xml:space="preserve">The scope of this work is to collect and define the use cases of interest for NFV.   </t>
  </si>
  <si>
    <t xml:space="preserve">This Work Item presents an overview of the architecture of the virtualization infrastructure and places into context all the infrastructure architecture documents. This Work Item will also give guidance an on the scope of each the infrastructure architecture domains and some of the issues in developing the performance, reliability, security, and interoperability needed to support virtualisation network functions.  </t>
  </si>
  <si>
    <t xml:space="preserve">NFV - Infrastructure; Illustrative Use Cases 
</t>
  </si>
  <si>
    <t>This Work Item presents a set of examples which illustrate the usage of various domains involved in NFV ISG including virtualized infrastructure, virtualized network function, orchestration and management. This Work Item will also give guideline derived from the use cases to domain documents, e.g. required performance for network functions and the applicable infrastructure.</t>
  </si>
  <si>
    <t xml:space="preserve">This WI specifies the requirements and interfaces of the �Compute Domain� of the architecture infrastructure which supports virtualized network functions. It also addresses the interfaces within the functional blocks of the compute domain, and the interfaces between this domain and the Hypervisor and infrastructure network domains.  </t>
  </si>
  <si>
    <t xml:space="preserve">This WI specifies the requirements and interfaces of the �Hypervisor Domain� of the architecture infrastructure which supports virtualized network functions. It also addresses the interfaces within the functional blocks of the hypervisor domain, and the interfaces between this domain and the compute and infrastructure network domains.  </t>
  </si>
  <si>
    <t xml:space="preserve">The WI specifies an architectural description of the Infrastructure Network domain of the virtualisation infrastructure which supports virtualised network functions. It sets out the scope of the infrastructure network domain acknowledging the potential for overlap between virtualisation infrastructure domains, and between the infrastructure networkdomain and the virtualised network functions. Its also sets out the nature of interfaces needed between infrastructure domains and within the infrastructure network domain.  </t>
  </si>
  <si>
    <t xml:space="preserve">NFV - Infrastructure Scalability 
</t>
  </si>
  <si>
    <t xml:space="preserve">To show the NFV Infrastructure can provide scaling support to Virtual Network Functions, and covers the three domains (hypervisor, compute and network infrastructure) of the NFV Infrastructure It is not the intention of this work to cover scaling architectures in the Virtual Network Functions layer, such as whether to increase or decrease the number of VNF instances (for example, LTE PGW�s) to handle changing load/traffic conditions Approaches for scaling need to bear in mind that different VNFs have a different balance of resource requirements from the different NFV Infrastructure domains, and within those domains </t>
  </si>
  <si>
    <t xml:space="preserve">NFV - Infrastructure; Interfaces and Abstractions 
</t>
  </si>
  <si>
    <t>This WI presents a cross---cutting framework (covering compute, hypervisor and infrastructure network domains, also data, control, and management planes) which describes how NFV interfaces and abstractions are to be derived and specified. The WI describes the concepts associated with interfaces and abstractions. It covers the specification process / methodology in general. Provision is made for exposing a subset of an interface and for translating between interfaces to facilitate interworking. Note that this WI does not specify all the interfaces and abstractions as these are covered by the domain specific documents. Examples of interfaces and abstractions are nevertheless supplied to illustrate the methodology. As the framework may also be of interest to the SA and MANO WGs, they need to be consulted and kept abreast. This document does not provide or standardize detailed specifications. Where appropriate it refers to existing or potential future specifications developed by other bodies.</t>
  </si>
  <si>
    <t xml:space="preserve">NFV - Infrastructure; Portability and Replicability 
</t>
  </si>
  <si>
    <t>The Work Item is intended to describe the aspects related to portability and replicability when moving from a node oriented deployment model to a virtualized deployment as envisioned in the NFV whitepape</t>
  </si>
  <si>
    <t xml:space="preserve">NFV - Infrastructure; Test Access 
</t>
  </si>
  <si>
    <t>This WI presents a discussion on the potential requirements for test access in an NfV framework and information that might be generated from such test access. This WI is not intended as list of requirements only an indication of the capabilities and information require within an NfV environment to enable testing and monitoring of the system and choices elsewhere in the Framework that might impinge on functional Test Access</t>
  </si>
  <si>
    <t>NFV - Management and Orchestration</t>
  </si>
  <si>
    <t xml:space="preserve">Define the issues and analyze the existing standards for the management and orchestration of network services based on NFV infrastructures. Identify the gaps between those issues and the current standards, and propose actions to fill these gaps  </t>
  </si>
  <si>
    <t xml:space="preserve">NFV Performance &amp; Portability Best Practises 
</t>
  </si>
  <si>
    <t>White paper on performance evaluation methodology for selected virtual network functions representative of different kinds of workloads, and best practices to optimise performance of different workloads while achieving predictable performance and isolation in non-vertically integrated servers</t>
  </si>
  <si>
    <t xml:space="preserve">NFV Resiliency Requirements 
</t>
  </si>
  <si>
    <t xml:space="preserve">This work will be focused on the unique aspects related to providing robustness and resiliency in a virtualized network architecture. Items like application portability, fault monitoring, isolation and recovery, and other mechanisms necessary to maintain service sustainability will be considered as part of this effort. This work will also identify the requirements for resiliency of the network comprised of virtualized network functions. </t>
  </si>
  <si>
    <t xml:space="preserve">NFV Security Problem Statement 
</t>
  </si>
  <si>
    <t xml:space="preserve">* Define NFV sufficiently to understand its security impact * Provide a reference list of deployment scenarios * Identify new security vulnerabilities resulting from NFV * Identify candidate NFV working groups responsible for addressing each vulnerability  </t>
  </si>
  <si>
    <t xml:space="preserve">NFV Network Function Classification 
</t>
  </si>
  <si>
    <t xml:space="preserve">) Define requirement categories and their attributes 2) Decomposition of Network Elements into Functional Blocks + assignment of FBs to requirement categories 3) Specify whether FB can be agnostic or need to be aware of the virtualization infrastructure and what is the level of awareness 4) Assignment of FB to architecture layer (Network Function in Software/application layer vs. infrastructure layer)  </t>
  </si>
  <si>
    <t xml:space="preserve">NFV Network Evolution Towards an NFV-enabled Environment 
</t>
  </si>
  <si>
    <t xml:space="preserve">Provide suggestions with phases of network evolution towards a fully orchestrateable set of virtualized network functions and sub-functions. Perform a mapping of use cases to these phases and describe example migration paths. Derive from this mapping the (per-phase, per-use case) functionality gained, but also the impact on interfaces towards external / legacy functions, management systems, NFV infrastructure requirements, etc. Analyze the impact on existing standards and propose actions to address this impact.  </t>
  </si>
  <si>
    <t>IETF / alto</t>
  </si>
  <si>
    <t>ALTO WG</t>
  </si>
  <si>
    <t>Application-Layer Traffic Optimization (alto)</t>
  </si>
  <si>
    <t>Charter: http://datatracker.ietf.org/wg/alto/charter/</t>
  </si>
  <si>
    <t>http://datatracker.ietf.org/wg/alto/</t>
  </si>
  <si>
    <t>IETF / nvo3</t>
  </si>
  <si>
    <t>NVO3 WG</t>
  </si>
  <si>
    <t>Network Virtualization Overlays (nvo3)</t>
  </si>
  <si>
    <t>http://datatracker.ietf.org/wg/nvo3/</t>
  </si>
  <si>
    <t>IETF / oauth</t>
  </si>
  <si>
    <t>OAUTH WG</t>
  </si>
  <si>
    <t>Charter: http://datatracker.ietf.org/wg/oauth/charter/</t>
  </si>
  <si>
    <t>http://datatracker.ietf.org/wg/oauth/</t>
  </si>
  <si>
    <t>IETF / l3vpn</t>
  </si>
  <si>
    <t>L3VPN WG</t>
  </si>
  <si>
    <t>Layer 3 Virtual Private Networks (l3vpn)</t>
  </si>
  <si>
    <t>Charter: http://datatracker.ietf.org/wg/l3vpn/charter/</t>
  </si>
  <si>
    <t>http://datatracker.ietf.org/wg/l3vpn/</t>
  </si>
  <si>
    <t>IETF / scim</t>
  </si>
  <si>
    <t>SCIM WG</t>
  </si>
  <si>
    <t>System for Cross-domain Identity Management (scim)</t>
  </si>
  <si>
    <t>http://datatracker.ietf.org/wg/scim/charter/</t>
  </si>
  <si>
    <t>http://datatracker.ietf.org/wg/scim/</t>
  </si>
  <si>
    <t>Accessing Cloud Services</t>
  </si>
  <si>
    <t xml:space="preserve">Cloud services are revolutionizing the way computational resources
   are provided, but at the expense of requiring an even more
   revolutionary overhaul of the networking infrastructure needed to
   deliver them.  Much recent work has focused on intra- and inter-
   datacenter connectivity requirements and architectures, while the
   "access segment" connecting the cloud services user to the datacenter
   still needs to be addressed.  In this draft we consider tighter
   integration between the network and the datacenter, in order to
   improve end-to-end Quality of Experience, while minimizing both
   networking and computational resource costs.
</t>
  </si>
  <si>
    <t>Cloud Reference Framework</t>
  </si>
  <si>
    <t xml:space="preserve">This document presents a cloud reference framework that intends to
   provide a basis for designing interoperable cloud services and their
   integration into existing open Internet and enterprise IT
   infrastructures.
   In general, a cloud-based system utilizes virtualized computing /
   communications / storage resources and applications, and allows their
   combined provisioning as complex infrastructure services.  In the
   emerging cloud-based virtualized infrastructures and services are
   provisioned on on-demand basis, and configured for specific customer
   needs or tasks.
   The reference framework is based on the survey of the SDOs and WGs
   that are focusing on cloud-based systems and services (Cloud SDO,
   I-D.Khasnabish-cloud-sdo-survey), on-going standardisation activities
   and other research and developments in the cloud computing technology
   area.  Both intra-cloud and inter-cloud reference frameworks are
   presented and the requirements to the general functional layers and
   components are discussed.
</t>
  </si>
  <si>
    <t>http://datatracker.ietf.org/doc/draft-khasnabish-cloud-reference-framework/</t>
  </si>
  <si>
    <t>CloudAudit</t>
  </si>
  <si>
    <t>CloudAudit provides an open, extensible and secure interface that allows cloud computing providers to expose Audit, Assertion, Assessment, and Assurance (A6) information for cloud infrastructure (IaaS), platform (PaaS), and application (SaaS) services to authorized clients.</t>
  </si>
  <si>
    <t>http://datatracker.ietf.org/doc/draft-hoff-cloudaudit/</t>
  </si>
  <si>
    <t xml:space="preserve">The URL provides access to a multitude of relevant documents </t>
  </si>
  <si>
    <t>Received?</t>
  </si>
  <si>
    <t>ATIS-0200009</t>
  </si>
  <si>
    <t>Cloud Service Lifecycle Checklist</t>
  </si>
  <si>
    <t xml:space="preserve">Checklist for cloud service lifecycle for service provider </t>
  </si>
  <si>
    <t>Operate Service</t>
  </si>
  <si>
    <t>ATIS-0200006</t>
  </si>
  <si>
    <t>Virtual Desktop Requirements</t>
  </si>
  <si>
    <t xml:space="preserve">Virtual desktop and performance requirements </t>
  </si>
  <si>
    <t xml:space="preserve">Customer Preparation </t>
  </si>
  <si>
    <t>ATIS-0200005</t>
  </si>
  <si>
    <t xml:space="preserve"> Cloud Framework for Telepresence Service</t>
  </si>
  <si>
    <t>Provider agnostic for cloud telepresence implementation</t>
  </si>
  <si>
    <t>FG Cloud Part1</t>
  </si>
  <si>
    <t>Introduction to the cloud ecosystem</t>
  </si>
  <si>
    <t>Definitions, taxonomies, use cases and highlevel requirements</t>
  </si>
  <si>
    <t>www.itu.int/en/ITU-T/focusgroups/cloud</t>
  </si>
  <si>
    <t>Adopted by ITU-T &amp; ISO</t>
  </si>
  <si>
    <t>FG Cloud Part2</t>
  </si>
  <si>
    <t>Functional requirements and  reference architecture</t>
  </si>
  <si>
    <t xml:space="preserve"> Functional architecture, functional layers &amp; blocks</t>
  </si>
  <si>
    <t>FG Cloud Part3</t>
  </si>
  <si>
    <t xml:space="preserve">Requirements framework architecture of cloud infrastructure </t>
  </si>
  <si>
    <t>Capabilities to support the cloud infrastructure.</t>
  </si>
  <si>
    <t xml:space="preserve">Adopted by ITU-T </t>
  </si>
  <si>
    <t>FG Cloud Part4</t>
  </si>
  <si>
    <t>Cloud Resource Management Gap analysis</t>
  </si>
  <si>
    <t>Analysis  of  SDOs  involved  in  resource management</t>
  </si>
  <si>
    <t>FG Cloud Part5</t>
  </si>
  <si>
    <t>Cloud security</t>
  </si>
  <si>
    <t xml:space="preserve">To identify cloud security  threats and requirements </t>
  </si>
  <si>
    <t xml:space="preserve">Aadopted by ITU-T </t>
  </si>
  <si>
    <t>FG Cloud Part6</t>
  </si>
  <si>
    <t>Overview of SDOs involved in cloud computing</t>
  </si>
  <si>
    <t>Overview of SDO involved in cloud and gap analysis</t>
  </si>
  <si>
    <t>FG Cloud Part7</t>
  </si>
  <si>
    <t xml:space="preserve">Cloud  benefits from telecommunication &amp; ICT perspectives </t>
  </si>
  <si>
    <t>Benefits of cloud from telecom &amp; ICT perspectives</t>
  </si>
  <si>
    <t>Y.3501</t>
  </si>
  <si>
    <t>Cloud Comp Framework &amp;  High-level Requirements</t>
  </si>
  <si>
    <t>Cloud use cases and high levele requirements</t>
  </si>
  <si>
    <t>www.itu.int/en/ITU-T/studygroups/2013-2016/13</t>
  </si>
  <si>
    <t>Y.3510</t>
  </si>
  <si>
    <t xml:space="preserve"> Cloud Computing Infrastructure requirements</t>
  </si>
  <si>
    <t>Cloud Compute storage and networks requirements</t>
  </si>
  <si>
    <t>Y.3520</t>
  </si>
  <si>
    <t xml:space="preserve"> resource management framework for e2e cloud </t>
  </si>
  <si>
    <t xml:space="preserve">Framework for end to end  cloud management </t>
  </si>
  <si>
    <t>Y.ccdef</t>
  </si>
  <si>
    <t xml:space="preserve"> Cloud Computing overview and vocabulary </t>
  </si>
  <si>
    <t xml:space="preserve">Cloud definition, Terminologies and overview </t>
  </si>
  <si>
    <t>Common text with ISO SC38</t>
  </si>
  <si>
    <t>Y.ccra</t>
  </si>
  <si>
    <t xml:space="preserve"> Cloud Cloud Computing Reference Architecture </t>
  </si>
  <si>
    <t xml:space="preserve">Cloud roles,  activities  and  functional architecture </t>
  </si>
  <si>
    <t>Y.daas</t>
  </si>
  <si>
    <t>Requirements  Reference Architecture of DaaS</t>
  </si>
  <si>
    <t>Desktop as a Service Requirements and architecture</t>
  </si>
  <si>
    <t>Draft for ITU Member</t>
  </si>
  <si>
    <t>Y.ccic</t>
  </si>
  <si>
    <t xml:space="preserve"> Framework of Inter-cloud</t>
  </si>
  <si>
    <t xml:space="preserve"> Intercloud framework for Network and Infrastructure</t>
  </si>
  <si>
    <t>X.ccsec</t>
  </si>
  <si>
    <t xml:space="preserve"> Security framework for cloud computing</t>
  </si>
  <si>
    <t xml:space="preserve">Cloud threats and requirements </t>
  </si>
  <si>
    <t>X.idmcc</t>
  </si>
  <si>
    <t xml:space="preserve"> Requirements of IdM in cloud computing</t>
  </si>
  <si>
    <t>Cloud computing IdM requirements</t>
  </si>
  <si>
    <t>Use Cases and Functional Requirements for Inter-Cloud Computing</t>
  </si>
  <si>
    <t>Inter cloud use cases and requirements</t>
  </si>
  <si>
    <t>Technical requirements for inter cloud networking</t>
  </si>
  <si>
    <t>Specifications for inter cloud</t>
  </si>
  <si>
    <t>Intercloud Interface Specification Data model</t>
  </si>
  <si>
    <t>Inter Cloud Resource Data Model</t>
  </si>
  <si>
    <t>Intercloud Interface Specification Protocol</t>
  </si>
  <si>
    <t>Interc Cloud Resosurce Protocol</t>
  </si>
  <si>
    <t>Cloud Computing Overview and Vocabulary</t>
  </si>
  <si>
    <t>High level overview and vocabulary list</t>
  </si>
  <si>
    <t>Cloud Computing Reference Architecture</t>
  </si>
  <si>
    <t>Reference architecture for cloud computing</t>
  </si>
  <si>
    <t>Information security management systems – Requirements</t>
  </si>
  <si>
    <t>Requirements for security management</t>
  </si>
  <si>
    <t>http://www.iso.org/iso/catalogue_detail?csnumber=42103</t>
  </si>
  <si>
    <t>Code of practice for information security controls</t>
  </si>
  <si>
    <t>Listing of controls for information security</t>
  </si>
  <si>
    <t>http://www.iso.org/iso/catalogue_detail?csnumber=50297</t>
  </si>
  <si>
    <t>Guidelines on Information security controls for the use of cloud computing services based on ISO/IEC 27002</t>
  </si>
  <si>
    <t>Controls for information security as applied to cloud computing</t>
  </si>
  <si>
    <t>Code of practice for data protection controls for public cloud computing services</t>
  </si>
  <si>
    <t>Controls for data protection as applied to cloud computing</t>
  </si>
  <si>
    <t>Information security for supplier relationships — Part 4: Guidelines for security of cloud services</t>
  </si>
  <si>
    <t>Information security applied to relationships with suppliers</t>
  </si>
  <si>
    <t>20000-1</t>
  </si>
  <si>
    <t>Service management system requirements</t>
  </si>
  <si>
    <t>General requirements for IT service management</t>
  </si>
  <si>
    <t>http://www.iso.org/iso/catalogue_detail?csnumber=51986</t>
  </si>
  <si>
    <t>20000-7</t>
  </si>
  <si>
    <t>Guidance on the application of ISO/IEC 20000-1 to the cloud</t>
  </si>
  <si>
    <t>Service management applied to cloud computing</t>
  </si>
  <si>
    <t>OVF</t>
  </si>
  <si>
    <t>Format for packaging &amp; distribution of software for VMs</t>
  </si>
  <si>
    <t>http://www.iso.org/iso/home/store/catalogue_tc/catalogue_detail.htm?csnumber=59388</t>
  </si>
  <si>
    <t>CDMI</t>
  </si>
  <si>
    <t>Interface to access cloud data storage</t>
  </si>
  <si>
    <t>http://www.iso.org/iso/catalogue_detail.htm?csnumber=60617</t>
  </si>
  <si>
    <t>CSCC</t>
  </si>
  <si>
    <t>Practical Guide to Cloud Computing</t>
  </si>
  <si>
    <t>Explanation of cloud computing - customer viewpoint</t>
  </si>
  <si>
    <t xml:space="preserve">Public Cloud Service Agreements: What to Expect and What to Negotiate </t>
  </si>
  <si>
    <t>Customer view of cloud service agreements &amp; SLAs</t>
  </si>
  <si>
    <t>Security for Cloud Computing: 10 Steps to Ensure Success</t>
  </si>
  <si>
    <t>Cloud security from a customer perspective</t>
  </si>
  <si>
    <t>Practical Guide to Cloud Service Level Agreements</t>
  </si>
  <si>
    <t>Explanation of SLAs for cloud computing</t>
  </si>
  <si>
    <t>http://www.iso.org/iso/home/store/catalogue_tc/catalogue_detail.htm?csnumber=61498</t>
  </si>
  <si>
    <t>http://www.iso.org/iso/home/store/catalogue_tc/catalogue_detail.htm?csnumber=60545</t>
  </si>
  <si>
    <t>http://www.iso.org/iso/home/store/catalogue_tc/catalogue_detail.htm?csnumber=60544</t>
  </si>
  <si>
    <t>http://www.iso.org/iso/home/store/catalogue_tc/catalogue_detail.htm?csnumber=43757</t>
  </si>
  <si>
    <t>27036-4</t>
  </si>
  <si>
    <t>Master Usage Model: Service Orchestration</t>
  </si>
  <si>
    <t>Master Usage Model: Commercial Framework</t>
  </si>
  <si>
    <t>Usage: Data Security Framework</t>
  </si>
  <si>
    <t>Virtual Machine (VM) Interoperability in a Hybrid Cloud Environment</t>
  </si>
  <si>
    <t>http://www.opendatacenteralliance.org/docs/ODCA_Compute_IaaS_MasterUM_v1.0_Nov2012.pdf</t>
  </si>
  <si>
    <t xml:space="preserve">http://www.opendatacenteralliance.org/docs/ODCA_Service_Orch_MasterUM_v1.0_Nov2012.pdf </t>
  </si>
  <si>
    <t>http://www.opendatacenteralliance.org/docs/ODCA_Commercial_Framework_MasterUM_v1.0_Mar2013.pdf</t>
  </si>
  <si>
    <t>http://www.opendatacenteralliance.org/docs/Data_Security_Framework_Rev1.0.pdf</t>
  </si>
  <si>
    <t>http://www.opendatacenteralliance.org/docs/Virtual_Machine_%28VM%29_Interoperability_in_a_Hybrid_Cloud_Environment_Rev1.2.pdf</t>
  </si>
  <si>
    <t>In order to meet the compute infrastructure requirements for the broad range of service consumers, a common framework is required around which compute infrastructure as a service can be defined, provisioned, monitored and managed. A common set of principles, metrics and architectural frameworks can be defined, resulting in consistent capabilities, service levels and service attributes across multiple providers, while still allowing the individual providers to innovate and differentiate.</t>
  </si>
  <si>
    <t>This document focuses on service discovery and orchestration for Compute IaaS. It defines automation required for orchestration that includes programmatic interfaces, interaction patterns, control interfaces, and lifecycle management.</t>
  </si>
  <si>
    <t>One of the significant cost-elements and barriers to adoption of cloud services is the difficulty in establishing a master services agreement between the provider and the consumer. Such agreements can take several months to negotiate, and can result in high legal costs on both sides.</t>
  </si>
  <si>
    <t>ATIS-0200003</t>
  </si>
  <si>
    <t>CDN Interconnection Use Case Specification and High Level Requirements</t>
  </si>
  <si>
    <t>This ATIS Standard/Technical Report provides an initial description of Content Distribution Networks (CDN) and develops interconnection Use Cases and high level requirements to support content distribution by two service providers (referred to here as CDN Providers) over their respective networks. The Use Cases and supporting requirements cover the life cycle of interactions between a Primary CDN Provider and a Supporting CDN Provider whose network serves as the access vehicle for End Users requesting the content. This document also describes the delivery of a “simple” type of content – Off Peak Software Download via the Cache Distribution Model. The objective is to derive a set of interaction requirements to gain an initial understanding of necessary routing request capabilities and provide a framework for an eventual multi-provider CDN Federation concept.</t>
  </si>
  <si>
    <t>ATIS-0200004</t>
  </si>
  <si>
    <t>CDN Interconnection Use Cases and Requirements for Multicast-Based Content Distribution</t>
  </si>
  <si>
    <t xml:space="preserve">This ATIS Standard provides a description of Multicast as a means for distributing content across two Content Distribution Network (CDN) Providers. It describes the advantages of Multicast use over Unicast Cache distribution methods. It also identifies the types of content suitable for Multicast and describes various Multicast configurations that can be deployed for distribution over multiple CDN Provider domains. Finally, it derives Use Cases that describe: 1. Generic Interconnection Processes to Enable Multicast between Primary and Supporting CDN Providers and the supporting Requirements. 2. Specific Multicast Interconnection configurations and scenarios and their supporting Requirements. </t>
  </si>
  <si>
    <t>ATIS-0200008</t>
  </si>
  <si>
    <t>Trusted Information Exchange (TIE)</t>
  </si>
  <si>
    <t>This document describes the Trusted Information Exchange requirements for ATIS CSF (Cloud Services Forum)-defined services.</t>
  </si>
  <si>
    <t>ATIS-0200010</t>
  </si>
  <si>
    <t>CDN Interconnection Use Cases and Requirements in a Multi-Party Federation Environment</t>
  </si>
  <si>
    <t>ATIS Standard ATIS-0200003 provided initial use cases and requirements for Content Distribution Network (CDN) Interconnection between two CDN providers via Cache-based Unicast delivery method. ATIS Standard ATIS-0200004 developed use cases and requirements for content distribution via Multicast-based delivery. This ATIS Standard extends the use cases and requirements for an environment involving multiple CDN providers joining together to form a CDN Federation. The interconnection life cycle use cases and requirements developed in the previous two ATIS Standards are re-examined for the impact arising from a Federation of multiple CDN providers. Additional emphasis is placed on the interconnection domain functionality such that guidance on the eventual development of Network-Network Interconnect (NNI) architectures and supporting protocol requirements can be derived.</t>
  </si>
  <si>
    <t>ATIS-I-0000001</t>
  </si>
  <si>
    <t>Format of ATIS Namespace</t>
  </si>
  <si>
    <t>This document defines the ATIS format to be used in XML namespaces. This document was developed by CSF, IIF, OBF, and TMOC.</t>
  </si>
  <si>
    <t>ATIS-I-0000002</t>
  </si>
  <si>
    <t xml:space="preserve">ATIS XML Schema Development Guidelines </t>
  </si>
  <si>
    <t>This document provides ATIS guidelines for the development of XML schema. This document was developed by CSF, IIF, OBF, and TMOC.</t>
  </si>
  <si>
    <t>http://www.atis.org/docstore/product.aspx?id=27854</t>
  </si>
  <si>
    <t>http://www.atis.org/docstore/product.aspx?id=26147</t>
  </si>
  <si>
    <t>http://www.atis.org/docstore/product.aspx?id=26079</t>
  </si>
  <si>
    <t>http://www.atis.org/docstore/product.aspx?id=25633</t>
  </si>
  <si>
    <t>http://www.atis.org/docstore/product.aspx?id=26078</t>
  </si>
  <si>
    <t>http://www.atis.org/docstore/product.aspx?id=26798</t>
  </si>
  <si>
    <t>http://www.atis.org/docstore/product.aspx?id=27860</t>
  </si>
  <si>
    <t>http://www.atis.org/docstore/product.aspx?id=25634</t>
  </si>
  <si>
    <t>http://www.atis.org/docstore/product.aspx?id=25638</t>
  </si>
  <si>
    <t xml:space="preserve">http://datatracker.ietf.org/doc/draft-stein-cloud-access/ </t>
  </si>
  <si>
    <t>draft-stein-cloud-access</t>
  </si>
  <si>
    <t>draft-khasnabish-cloud-reference-framework</t>
  </si>
  <si>
    <t>/draft-hoff-cloudaudit</t>
  </si>
  <si>
    <t>expired</t>
  </si>
  <si>
    <t>V 1.4.</t>
  </si>
  <si>
    <t>https://cloudsecurityalliance.org/research/ccm/</t>
  </si>
  <si>
    <t xml:space="preserve">Securiry Guidance </t>
  </si>
  <si>
    <t>Security Guidance for Critical Areas of Focus in Cloud Computing</t>
  </si>
  <si>
    <t>11/14/2011</t>
  </si>
  <si>
    <t>V 3.0</t>
  </si>
  <si>
    <t>https://cloudsecurityalliance.org/research/security-guidance/</t>
  </si>
  <si>
    <t>CTP</t>
  </si>
  <si>
    <t>Cloud Trust Protocol</t>
  </si>
  <si>
    <t>A6</t>
  </si>
  <si>
    <t xml:space="preserve">Cloud Audit </t>
  </si>
  <si>
    <t>The goal of CloudAudit is to provide a common interface and namespace that allows enterprises who are interested in streamlining their audit processes (cloud or otherwise) as well as cloud computing providers to automate the Audit, Assertion, Assessment, and Assurance of their infrastructure (IaaS), platform (PaaS), and application (SaaS) environments and allow authorized consumers of their services to do likewise via an open, extensible and secure interface and methodology.
CloudAudit is a volunteer cross-industry effort from the best minds and talent in Cloud, networking, security, audit, assurance and architecture backgrounds.
The CloudAudit Working group was officially launched in January 2010 and has the participation of many of the largest cloud computing providers, integrators and consultants.
You can find out more about CloudAudit by visiting the Forums and participating in our working group call (see Forum &amp; WG Calls section below.)</t>
  </si>
  <si>
    <t>v 1.0</t>
  </si>
  <si>
    <t>v 1.1</t>
  </si>
  <si>
    <t>https://cloudsecurityalliance.org/research/cai/</t>
  </si>
  <si>
    <t>PLA</t>
  </si>
  <si>
    <t xml:space="preserve">Privacy Level Agreement </t>
  </si>
  <si>
    <t>Baselines for compliance with data protection legislation and best practices by defining a standard format for Privacy Level Agreements (PLAs) and standards, through which a cloud service provider declares the level of privacy (personal data protection and security) that it sustains for the relevant data processing.
The CSA believes that the PLA outline can be a powerful self-regulatory harmonization tool and could bring results that are difficult to obtain using traditional legislative means. Moreover, we see the PLA as:
A clear and effective way to communicate to (potential) cloud customers the level of personal data protection provided by a CSP.
A tool to assess the level of a CSP’s compliance with data protection legislative requirements and best practices.
A way to offer contractual protection against possible financial damages due to lack of compliance.
PLA are meant to be similar to SLA for privacy. In the PLA (typically an attachment to the Service Agreement) the CSP will clearly declare the level of privacy and data protection that it undertakes to maintain with respect to the relevant data processing, in a format similar to that which is used by other CSPs. CSPs have realized the importance of privacy disclosures, and they are devoting time and resources at improving their privacy disclosures, in order to reassure the customers about their data handling practices. This working group will be working on the definition of a template (i.e., a sample outline) for PLA.</t>
  </si>
  <si>
    <t>V 1.0</t>
  </si>
  <si>
    <t>https://cloudsecurityalliance.org/research/pla/</t>
  </si>
  <si>
    <t>SecaaS</t>
  </si>
  <si>
    <t xml:space="preserve">Security as a Service </t>
  </si>
  <si>
    <t>The purpose of this research will be to identify consensus definitions of what Security as a Service means, to categorize the different types of Security as a Service and to provide guidance to organizations on reasonable implementation practices. Other research purposes will be identified by the working group.</t>
  </si>
  <si>
    <t>https://cloudsecurityalliance.org/research/secaas/#_downloads</t>
  </si>
  <si>
    <t>TCI</t>
  </si>
  <si>
    <t>Reference Architecture - Trusted Cloud Initiative</t>
  </si>
  <si>
    <t>The Trusted Cloud Initiative helps cloud providers develop industry-recommended, secure and interoperable identity, access and compliance management configurations, and practices. The Trusted Cloud Initiative will develop reference models and education in a vendor-neutral manner, inclusive of all CSA members and affiliates who wish to participate.
The Trusted Cloud Initiative Reference Architecture is both a methodology and a set of tools that enable security architects, enterprise architects and risk management professionals to leverage a common set of solutions that fulfill their common needs to be able to assess where their internal IT and their cloud providers are in terms of security capabilities and to plan a roadmap to meet the security needs of their business.</t>
  </si>
  <si>
    <t>02/25/2013</t>
  </si>
  <si>
    <t>V 2.0</t>
  </si>
  <si>
    <t>https://cloudsecurityalliance.org/research/tci/</t>
  </si>
  <si>
    <t>OCF</t>
  </si>
  <si>
    <t>Open Certification Framework</t>
  </si>
  <si>
    <t>https://cloudsecurityalliance.org/research/ocf/</t>
  </si>
  <si>
    <t>Operate Service: Migrate Service</t>
  </si>
  <si>
    <t>Reference_ID</t>
  </si>
  <si>
    <t>EuroCloud</t>
  </si>
  <si>
    <t>Bernd Becker</t>
  </si>
  <si>
    <t>CSMIC</t>
  </si>
  <si>
    <t>Peter Matthews</t>
  </si>
  <si>
    <t>This list is not closed.</t>
  </si>
  <si>
    <t>The addition of new organization is subject to endorsement by the group.</t>
  </si>
  <si>
    <t>Other</t>
  </si>
  <si>
    <t>SP 80-145</t>
  </si>
  <si>
    <t>The NIST Definition of Cloud Computing (NIST Special Publication 800-145).</t>
  </si>
  <si>
    <t>The NIST definitin of cloud computing</t>
  </si>
  <si>
    <t>http://csrc.nist.gov/publications/nistpubs/800-145/SP800-145.pdf</t>
  </si>
  <si>
    <t>SP 500-292</t>
  </si>
  <si>
    <t xml:space="preserve">NIST Cloud Computing reference Architecture </t>
  </si>
  <si>
    <t>http://www.nist.gov/customcf/get_pdf.cfm?pub_id=909505</t>
  </si>
  <si>
    <t xml:space="preserve">SP 500-293 </t>
  </si>
  <si>
    <t xml:space="preserve">US Government Technology Roramap Vol 1 Release 1 (Draf) </t>
  </si>
  <si>
    <t>High Priority Requirements to Furtyher USG Cloud Computing Adoption</t>
  </si>
  <si>
    <t xml:space="preserve">http://www.nist.gov/itl/cloud/upload/SP_500_293_volumeI-2.pdf </t>
  </si>
  <si>
    <t xml:space="preserve">US Government Technology Roramap Vol 2 Release 1 (Draf) </t>
  </si>
  <si>
    <t xml:space="preserve">Useful information for Cloud Adopters </t>
  </si>
  <si>
    <t>http://nvlpubs.nist.gov/nistpubs/SpecialPublications/NIST.SP.800-53r4.pdf</t>
  </si>
  <si>
    <t>800-53 Rev. 4</t>
  </si>
  <si>
    <t>Security Controls</t>
  </si>
  <si>
    <t xml:space="preserve">Security and Privacy Controls for Federal Information systems and organisations </t>
  </si>
  <si>
    <t xml:space="preserve">IaaS Management API. CIMI defines a logical model for the management of resources within the infrastructure as a Service domain. With this porpoise, basic resources of IaaS (machines, storage, and networks) are modelled using a Representational State Transfer (REST)-style protocol using HTTP (could be mapped to other protocols). Requests are sent using an HTTP verb (PUT, GET, DELETE, etc.) and includes a message body in either JSON or XML format. Open Virtualization Format (OVF) Specification support in CIMI allows an OVF package to be used to create CIMI management resources by importing the package. CIMI addresses the management of lifecycle of infrastructure provided by a provider. </t>
  </si>
  <si>
    <t xml:space="preserve">The concept of a “service template” is used to specify the “topology” (or structure) and “orchestration” (or invocation of management behavior) of IT services. Typically, services are provisioned in an IT infrastructure and their management behavior must be orchestrated in accordance with constraints or policies from there on, for example in order to achieve service level objectives. This specification introduces the formal description of Service Templates, including their structure, properties, and behavior. TOSCA will also make it possible for higher-level operational behavior to be associated with cloud infrastructure management. 
o By increasing service and application portability in a vendor-neutral ecosystem, TOSCA will enable: 
 Portable deployment to any compliant cloud
 Smoother migration of existing applications to the cloud
 Flexible bursting (consumer choice) 
 Dynamic, multi-cloud provider applications
</t>
  </si>
  <si>
    <t xml:space="preserve">Web Authorization Protocol (OAuth). </t>
  </si>
  <si>
    <t>OAuth enables a third-party application to obtain limited access to an HTTP service, either on behalf of a resource owner by orchestrating an approval interaction between the resource owner and the HTTP service, or by allowing the third-party application to obtain access on its own behalf (openID is included as a subset of OAuth). OAuth introduces an authorization layer and separates the role of the client from that of the resource owner. In OAuth, the client requests access to resources controlled by the resource owner and hosted by the resource server, and is issued a different set of credentials than those of the resource owner.
Charter: http://datatracker.ietf.org/wg/oauth/charter/</t>
  </si>
  <si>
    <t>CCM is widely adopted in the IT industry. Most of the well-known cloud provider are compliant with it. A large group of enterprises that are members of the STAR alliance use it - https://cloudsecurityalliance.org/star/ - while a list of its members can be found at the following link - https://cloudsecurityalliance.org/star/registry/</t>
  </si>
  <si>
    <t xml:space="preserve">https://docs.google.com/file/d/0Bx7isS-1a6NwUVZjbTVzZTladTg/edit?pli=1 --https://cloudsecurityalliance.org/research/ctp/ </t>
  </si>
  <si>
    <t>OASIS OData</t>
  </si>
  <si>
    <t>Open Data Protocol</t>
  </si>
  <si>
    <t xml:space="preserve">OData is a web protocol for querying and updating data. OData applies and builds upon Web technologies such as HTTP, Atom Publishing Protocol and JSON to provide access to information from a variety of applications, services, and stores. OData can be used to expose and access information from a variety of sources including, but not limited to, relational databases, file systems, content management systems and traditional Web sites. OData provides a uniform way to expose, structure, query and manipulate data using REST practices and JSON or ATOM syntax to describe the payload. </t>
  </si>
  <si>
    <t>v4.0</t>
  </si>
  <si>
    <t>https://www.oasis-open.org/committees/tc_home.php?wg_abbrev=odata</t>
  </si>
  <si>
    <t xml:space="preserve">Cloud/Object Storage and Data Management. CDMI specifies the interface to access cloud storage and to manage the data stored therein. It is applicable to developers who are implementing or using cloud storage. </t>
  </si>
  <si>
    <t xml:space="preserve">The OCCI Core specification defines the OCCI Core Model. The OCCI Core Model can be interacted with renderings (including associated behaviours) and expanded through extensions. </t>
  </si>
  <si>
    <t xml:space="preserve">the OCCI has had great success in use in federated infrastructures. OCCI has been daped to essentially all cloud infrastructures stacks out there (OpenStack, OpenNebula, Azure, EC2/Eucalyptus, WNoDeS, Okeanos, etc.). </t>
  </si>
  <si>
    <t>CSA</t>
  </si>
  <si>
    <t>Protocol and API definition for cloud security property monitoring. CTP is the mechanism that provides information about the elements of transparency as applied to cloud service providers.
The Cloud Trust Protocol (CTP) is designed to allow cloud customers to query cloud providers in real-time about the security level of their service. This is measured by evaluating “security attributes” such as availability, elasticity, confidentiality, location of processing or incident management performance, just to name a few examples. To achieve this, CTP will provide two complementary features:
First, CTP can be used to automatically retrieve information about the security offering of cloud providers, as typically represented by an SLA.
Second, CTP is designed as a mechanism to report the current level of security actually measured in the cloud, enabling customers to be alerted about specific security events.
These features will help cloud customers compare competing cloud offerings to discover which ones provide the level of security, transparency and monitoring capabilities that best match the control objectives supporting their compliance requirements. Additionally, once a cloud service has been selected, the cloud customer will also be able to compare what the cloud provider offered with what was later actually delivered.</t>
  </si>
  <si>
    <t>Consensus Assessments Initiative Questionnaire</t>
  </si>
  <si>
    <t>This questionnaire provides a set of questions a cloud consumer and cloud auditor may wish to ask of a cloud provider. It provides a series of "yes or no" control assertion questions which can then be tailored to suit each unique cloud customer's evidentiary requirements. This question set is meant to be a companion to the CSA Guidance and the CSA Cloud Controls Matrix, and these documents should be used together. Columns A and B within the question set are the Control Area and Control ID columns from the CSA Cloud Controls Matrix document. This question set is a simplified distillation of the issues, best practices and control specifications from our Guidance and Controls Matrix, intended to help organizations build the necessary assessment processes for engaging with cloud providers.</t>
  </si>
  <si>
    <t>CAIQ</t>
  </si>
  <si>
    <t>Cloud Control Matrix</t>
  </si>
  <si>
    <t xml:space="preserve">
OCF is an industry initiative to allow global, accredited, trusted certification of cloud providers.
The CSA Open Certification Framework is a program for flexible, incremental and multi-layered cloud provider certification according to the Cloud Security Alliance’s industry leading security guidance and control objectives.
The program will integrate with popular third-party assessment and attestation statements developed within the public accounting community to avoid duplication of effort and cost.
The CSA Open Certification Framework is based upon the control objectives and continuous monitoring structure as defined within the CSA GRC (Governance, Risk and Compliance) Stack research projects.
The CSA Open Certification Framework will support several tiers, recognizing the varying assurance requirements and maturity levels of providers and consumers. These will range from the CSA Security, Trust and Assurance Registry (STAR) self-assessment to high-assurance specifications that are continuously monitored.
The CSA Open Certification Framework provides:
-A path for any region to address compliance concerns with trusted, global best practices. For example, we expect governments to be heavy adopters of the CSA Open Certification Framework to layer their own unique requirements on top of the GRC Stack and provide agile certification of public sector cloud usage.
-An explicit guidance for providers on how to use GRC Stack tools for multiple certification efforts. For example, scoping documentation will articulate the means by which a provider may follow an ISO/IEC 27001 certification path that incorporates the CSA Cloud Controls Matrix (CCM).
-A "recognition scheme" that would allow us to support ISO, AICPA and potentially others that incorporate CSA IP inside of their certifications/framework. CSA supports certify-once, use-often, where possible.</t>
  </si>
  <si>
    <t>https://cloudsecurityalliance.org/research/cloudaudit/#_downloads</t>
  </si>
  <si>
    <t>A set of controls for cloud providers which, aligned with CSA guidance, cover risks associated with cloud security and help differentiate the lines between host responsibility and customer responsibility.
CCM provides a controls framework that gives detailed understanding of security concepts and principles that are aligned to the Cloud Security Alliance guidance in 13 domains.
The Cloud Controls Matrix is part of the CSA GRC Stack.</t>
  </si>
  <si>
    <t>Outlines key issues and provides advice for both Cloud Computing customers and providers within 15 strategic domains.</t>
  </si>
  <si>
    <t>IEEEP2302</t>
  </si>
  <si>
    <t>Star Audit</t>
  </si>
  <si>
    <t>EuroCloud Star Audit</t>
  </si>
  <si>
    <t>The EuroCloud Star Audit is the first specific Cloud Service Audit for IaaS/PaaS/SaaS with controls for Contract, Data Privacy and Data Security, Datacenter, Business Operations and Interoperability</t>
  </si>
  <si>
    <t>http://www.saas-audit.de/en/507/overview/</t>
  </si>
  <si>
    <t>Column1</t>
  </si>
  <si>
    <t xml:space="preserve">Cloud Standards Customer Council </t>
  </si>
  <si>
    <t>GICTF</t>
  </si>
  <si>
    <t>Global Inter-Cloud Technology Forum</t>
  </si>
  <si>
    <t>Orga short</t>
  </si>
  <si>
    <t>Cloud Security Alliance</t>
  </si>
  <si>
    <t>QuEST Forum</t>
  </si>
  <si>
    <t>TL9000</t>
  </si>
  <si>
    <t>http://www.snia.org/cdmi</t>
  </si>
  <si>
    <t>Cloud Data Management Interface  (same as SNIA CDMI)</t>
  </si>
  <si>
    <t>ATIS1</t>
  </si>
  <si>
    <t>ATIS2</t>
  </si>
  <si>
    <t>ATIS3</t>
  </si>
  <si>
    <t>ATIS4</t>
  </si>
  <si>
    <t>ATIS5</t>
  </si>
  <si>
    <t>ATIS6</t>
  </si>
  <si>
    <t>ATIS7</t>
  </si>
  <si>
    <t>ATIS8</t>
  </si>
  <si>
    <t>ATIS9</t>
  </si>
  <si>
    <t>NewRef</t>
  </si>
  <si>
    <t>TBFilled later</t>
  </si>
  <si>
    <t>CSCC1</t>
  </si>
  <si>
    <t>CSCC2</t>
  </si>
  <si>
    <t>CSCC3</t>
  </si>
  <si>
    <t>CSCC4</t>
  </si>
  <si>
    <t>DSP0263</t>
  </si>
  <si>
    <t>DMTF1</t>
  </si>
  <si>
    <t>ETSI1</t>
  </si>
  <si>
    <t>ETSI2</t>
  </si>
  <si>
    <t>ETSI3</t>
  </si>
  <si>
    <t>ETSI4</t>
  </si>
  <si>
    <t>ETSI5</t>
  </si>
  <si>
    <t>ETSI6</t>
  </si>
  <si>
    <t>ETSI7</t>
  </si>
  <si>
    <t>ETSI8</t>
  </si>
  <si>
    <t>ETSI9</t>
  </si>
  <si>
    <t>ETSI10</t>
  </si>
  <si>
    <t>ETSI11</t>
  </si>
  <si>
    <t>ETSI12</t>
  </si>
  <si>
    <t>ETSI13</t>
  </si>
  <si>
    <t>ETSI14</t>
  </si>
  <si>
    <t>ETSI15</t>
  </si>
  <si>
    <t>ETSI16</t>
  </si>
  <si>
    <t>ETSI17</t>
  </si>
  <si>
    <t>ETSI18</t>
  </si>
  <si>
    <t>ETSI19</t>
  </si>
  <si>
    <t>ETSI20</t>
  </si>
  <si>
    <t>ETSI21</t>
  </si>
  <si>
    <t>ETSI22</t>
  </si>
  <si>
    <t>ETSI23</t>
  </si>
  <si>
    <t>ETSI24</t>
  </si>
  <si>
    <t>ETSI25</t>
  </si>
  <si>
    <t>ETSI26</t>
  </si>
  <si>
    <t>ETSI27</t>
  </si>
  <si>
    <t>ETSI28</t>
  </si>
  <si>
    <t>ETSI29</t>
  </si>
  <si>
    <t>GICTF1</t>
  </si>
  <si>
    <t>GICTF2</t>
  </si>
  <si>
    <t>GICTF3</t>
  </si>
  <si>
    <t>GICTF4</t>
  </si>
  <si>
    <t>IEEE1</t>
  </si>
  <si>
    <t>IETF1</t>
  </si>
  <si>
    <t>IETF2</t>
  </si>
  <si>
    <t>IETF3</t>
  </si>
  <si>
    <t>IETF4</t>
  </si>
  <si>
    <t>IETF5</t>
  </si>
  <si>
    <t>IETF6</t>
  </si>
  <si>
    <t>IETF7</t>
  </si>
  <si>
    <t>IETF8</t>
  </si>
  <si>
    <t>ISO1</t>
  </si>
  <si>
    <t>ISO2</t>
  </si>
  <si>
    <t>ISO3</t>
  </si>
  <si>
    <t>ISO4</t>
  </si>
  <si>
    <t>ISO5</t>
  </si>
  <si>
    <t>ISO6</t>
  </si>
  <si>
    <t>ISO7</t>
  </si>
  <si>
    <t>ISO8</t>
  </si>
  <si>
    <t>ISO9</t>
  </si>
  <si>
    <t>ISO10</t>
  </si>
  <si>
    <t>ISO11</t>
  </si>
  <si>
    <t>ITU1</t>
  </si>
  <si>
    <t>ITU2</t>
  </si>
  <si>
    <t>ITU3</t>
  </si>
  <si>
    <t>ITU4</t>
  </si>
  <si>
    <t>ITU5</t>
  </si>
  <si>
    <t>ITU6</t>
  </si>
  <si>
    <t>ITU7</t>
  </si>
  <si>
    <t>ITU8</t>
  </si>
  <si>
    <t>ITU9</t>
  </si>
  <si>
    <t>ITU10</t>
  </si>
  <si>
    <t>ITU11</t>
  </si>
  <si>
    <t>ITU12</t>
  </si>
  <si>
    <t>ITU13</t>
  </si>
  <si>
    <t>ITU14</t>
  </si>
  <si>
    <t>ITU15</t>
  </si>
  <si>
    <t>ITU16</t>
  </si>
  <si>
    <t>OASIS1</t>
  </si>
  <si>
    <t>OASIS2</t>
  </si>
  <si>
    <t>OASIS3</t>
  </si>
  <si>
    <t>OASIS4</t>
  </si>
  <si>
    <t>OASIS5</t>
  </si>
  <si>
    <t>ODCA1</t>
  </si>
  <si>
    <t>ODCA2</t>
  </si>
  <si>
    <t>ODCA3</t>
  </si>
  <si>
    <t>ODCA4</t>
  </si>
  <si>
    <t>ODCA5</t>
  </si>
  <si>
    <t>ODCA6</t>
  </si>
  <si>
    <t>ODCA7</t>
  </si>
  <si>
    <t>ODCA8</t>
  </si>
  <si>
    <t>OGF1</t>
  </si>
  <si>
    <t>OGF2</t>
  </si>
  <si>
    <t>OGF3</t>
  </si>
  <si>
    <t>OGF4</t>
  </si>
  <si>
    <t>OGF5</t>
  </si>
  <si>
    <t>QuEST1</t>
  </si>
  <si>
    <t>QuEST2</t>
  </si>
  <si>
    <t>SNIA1</t>
  </si>
  <si>
    <t>OG1</t>
  </si>
  <si>
    <t>TIA1</t>
  </si>
  <si>
    <t>TMF1</t>
  </si>
  <si>
    <t>TMF2</t>
  </si>
  <si>
    <t>TMF3</t>
  </si>
  <si>
    <t>TMF4</t>
  </si>
  <si>
    <t>TMF5</t>
  </si>
  <si>
    <t>TMF6</t>
  </si>
  <si>
    <t>TMF7</t>
  </si>
  <si>
    <t>TMF8</t>
  </si>
  <si>
    <t>TMF9</t>
  </si>
  <si>
    <t>TMF10</t>
  </si>
  <si>
    <t>TMF11</t>
  </si>
  <si>
    <t>CSA1</t>
  </si>
  <si>
    <t>CSA2</t>
  </si>
  <si>
    <t>CSA3</t>
  </si>
  <si>
    <t>CSA4</t>
  </si>
  <si>
    <t>CSA5</t>
  </si>
  <si>
    <t>CSA6</t>
  </si>
  <si>
    <t>CSA7</t>
  </si>
  <si>
    <t>CSA8</t>
  </si>
  <si>
    <t>CSA9</t>
  </si>
  <si>
    <t>NIST1</t>
  </si>
  <si>
    <t>NIST2</t>
  </si>
  <si>
    <t>NIST3</t>
  </si>
  <si>
    <t>NIST4</t>
  </si>
  <si>
    <t>NIST5</t>
  </si>
  <si>
    <t>OASIS6</t>
  </si>
  <si>
    <t>CCM 3.0</t>
  </si>
  <si>
    <t>V0.0.5  as of 2013.10.17</t>
  </si>
  <si>
    <t>NFV Proof of Concepts; Framework</t>
  </si>
  <si>
    <t>The present document defines a framework for use within ETSI NFV ISG to coordinate and promote public
demonstrations of Proofs of Concept (PoC) illustrating key aspects of NFV.
The objective for the PoCs is to build commercial awareness and confidence and encourage development of an open
ecosystem by integrating components from different players.</t>
  </si>
  <si>
    <t>2013-10</t>
  </si>
  <si>
    <t>http://www.etsi.org/deliver/etsi_gs/NFV-PER/001_099/002/01.01.01_60/gs_NFV-PER002v010101p.pdf</t>
  </si>
  <si>
    <t>GS NFV 002</t>
  </si>
  <si>
    <t>GS NFV 003</t>
  </si>
  <si>
    <t xml:space="preserve">NFV Architectural Framework </t>
  </si>
  <si>
    <t>Terminology for Main Concepts in NFV 
Terminology for Main Conceptional Entities in NFV 
Terminology for Main Conceptional Entities in NFV 
Terminology for Main Conceptional Entities in NFV 
Terminology for Main Conceptional Entities in NFV</t>
  </si>
  <si>
    <t xml:space="preserve">GS NFV 001 </t>
  </si>
  <si>
    <t>GS NFV 004</t>
  </si>
  <si>
    <t>http://www.etsi.org/deliver/etsi_gs/NFV/001_099/001/01.01.01_60/gs_NFV001v010101p.pdf</t>
  </si>
  <si>
    <t>http://www.etsi.org/deliver/etsi_gs/NFV/001_099/002/01.01.01_60/gs_NFV002v010101p.pdf</t>
  </si>
  <si>
    <t>http://www.etsi.org/deliver/etsi_gs/NFV/001_099/003/01.01.01_60/gs_NFV003v010101p.pdf</t>
  </si>
  <si>
    <t>http://www.etsi.org/deliver/etsi_gs/NFV/001_099/004/01.01.01_60/gs_NFV004v010101p.pdf</t>
  </si>
  <si>
    <t>ETSI30</t>
  </si>
  <si>
    <t>ETSI31</t>
  </si>
  <si>
    <t>ETSI32</t>
  </si>
  <si>
    <t>ETSI33</t>
  </si>
  <si>
    <t>ETSI34</t>
  </si>
  <si>
    <t>Cloud Infrastructure Management Interface (CIMI) Model and REST Interface over HTTP Specification</t>
  </si>
  <si>
    <t>DSP0264</t>
  </si>
  <si>
    <t>1.0.0</t>
  </si>
  <si>
    <t>http://dmtf.org/sites/default/files/standards/documents/DSP0264_1.0.0.pdf</t>
  </si>
  <si>
    <t>DSP0243</t>
  </si>
  <si>
    <t>Open Virtualization Format Specification</t>
  </si>
  <si>
    <t>2.0.1</t>
  </si>
  <si>
    <t>http://dmtf.org/sites/default/files/standards/documents/DSP0243_2.0.1.pdf</t>
  </si>
  <si>
    <t>DMTF2</t>
  </si>
  <si>
    <t>DMTF3</t>
  </si>
  <si>
    <t>xx</t>
  </si>
  <si>
    <t>n/a</t>
  </si>
  <si>
    <t>Master Usage Model: Compute Infrastructure as a Service</t>
  </si>
  <si>
    <t>Master Usage Model: Software-Defined Networking</t>
  </si>
  <si>
    <t>http://www.opendatacenteralliance.org/docs/Software_Defined_Networking_Master_Usage_Model_Rev1.0.pdf</t>
  </si>
  <si>
    <t>Master Usage Model: Scale out Storage</t>
  </si>
  <si>
    <t>http://www.opendatacenteralliance.org/docs/Scale_Out_Storage_Master_Usage_Model_Rev1.0.pdf</t>
  </si>
  <si>
    <t>Master Usage Model: Information as a Service</t>
  </si>
  <si>
    <t>http://www.opendatacenteralliance.org/docs/Information_as_a_Service_Master_Usage_Model_Rev1.0.pdf</t>
  </si>
  <si>
    <t>EuroCloud1</t>
  </si>
  <si>
    <t>SLA@SOI</t>
  </si>
  <si>
    <t>D.A5a</t>
  </si>
  <si>
    <t>V 1</t>
  </si>
  <si>
    <t>FI-WARE</t>
  </si>
  <si>
    <t>SLAware: Service Level Agreements Specification</t>
  </si>
  <si>
    <t>SLA1</t>
  </si>
  <si>
    <t>FIW1</t>
  </si>
  <si>
    <t>http://sla-at-soi.eu/results/models/</t>
  </si>
  <si>
    <t>SLA: An abstract syntax for Service Level Agreements</t>
  </si>
  <si>
    <t>SMI Framework 2</t>
  </si>
  <si>
    <t>Service Measurment Index - measuresfor Cloud Services</t>
  </si>
  <si>
    <t>http://csmic.org/resources/</t>
  </si>
  <si>
    <t>Being considered by TM Forum and NIST for service descriptions and measurement</t>
  </si>
  <si>
    <t>CSMIC1</t>
  </si>
  <si>
    <t>http://www.gictf.jp/doc/GICTF_CloudIF_ResourceDataModel_WhitePaper_e_20120515.pdf</t>
  </si>
  <si>
    <t>http://www.gictf.jp/doc/GICTF_NWSWG-WhitePaper_e_20120420.pdf</t>
  </si>
  <si>
    <t>http://www.gictf.jp/doc/GICTF_Whitepaper_20100809.pdf</t>
  </si>
  <si>
    <t>http://www.gictf.jp/doc/GICTF_CloudIF_Protocol_WhitePaper_e_20120515.pdf</t>
  </si>
  <si>
    <t>EG 202 009-1</t>
  </si>
  <si>
    <t>EG 202 009-2</t>
  </si>
  <si>
    <t>EG 202 009-3</t>
  </si>
  <si>
    <t>TS 103 142</t>
  </si>
  <si>
    <t>TR 102 659-1</t>
  </si>
  <si>
    <t>TR 102 659-2</t>
  </si>
  <si>
    <t>TR 102 766</t>
  </si>
  <si>
    <t>TR 102 767</t>
  </si>
  <si>
    <t>TR 102 997</t>
  </si>
  <si>
    <t>TR 103 125</t>
  </si>
  <si>
    <t>TR 103 126</t>
  </si>
  <si>
    <t>http://www.cloudstandardscustomercouncil.org/rsspsts/pg.htm</t>
  </si>
  <si>
    <t xml:space="preserve">http://www.cloudstandardscustomercouncil.org/webSLA-download.htm </t>
  </si>
  <si>
    <t>http://www.cloudstandardscustomercouncil.org/security-d.htm</t>
  </si>
  <si>
    <t>http://www.cloudstandardscustomercouncil.org/rsspsts/pg-sla.htm</t>
  </si>
  <si>
    <t>Cloud Security Standards: What to Expect &amp; What to Negotiate</t>
  </si>
  <si>
    <t>Oct 13</t>
  </si>
  <si>
    <t>http://www.cloudstandardscustomercouncil.org/cssl-pdf/index.htm</t>
  </si>
  <si>
    <t>CSCC5</t>
  </si>
  <si>
    <t>Cloud Infrastructure Management Interface - Common Information Model (CIMI-CIM)</t>
  </si>
  <si>
    <t>http://grouper.ieee.org/groups/2302/</t>
  </si>
  <si>
    <t>Source Reference</t>
  </si>
  <si>
    <t>CSC ref</t>
  </si>
  <si>
    <t>NFV Infrastructure Overview</t>
  </si>
  <si>
    <t>NFV - Infrastructure Compute Domain</t>
  </si>
  <si>
    <t>NFV - Infrastructure Hypervisor Domain</t>
  </si>
  <si>
    <t>NFV - Infrastructure Network Domain</t>
  </si>
  <si>
    <t>OASIS/CAMP TC</t>
  </si>
  <si>
    <t>OASIS/Identity in the  Cloud TC</t>
  </si>
  <si>
    <t>OASIS/TOSCA TC</t>
  </si>
  <si>
    <t>DTR/LI-00083</t>
  </si>
  <si>
    <t>DTR/LI-00084</t>
  </si>
  <si>
    <t>DGS/NFV-INF001</t>
  </si>
  <si>
    <t>DGS/NFV-INF004</t>
  </si>
  <si>
    <t>DGS/NFV-INF003</t>
  </si>
  <si>
    <t>DGS/NFV-INF005</t>
  </si>
  <si>
    <t>DGS/NFV-INF002</t>
  </si>
  <si>
    <t>DGS/NFV-INF006</t>
  </si>
  <si>
    <t>DGS/NFV-INF007</t>
  </si>
  <si>
    <t>DGS/NFV-INF008</t>
  </si>
  <si>
    <t>DGS/NFV-INF009</t>
  </si>
  <si>
    <t>DGS/NFV-MAN001</t>
  </si>
  <si>
    <t>DGS/NFV-PER001</t>
  </si>
  <si>
    <t xml:space="preserve">DGS/NFV-REL001 </t>
  </si>
  <si>
    <t xml:space="preserve">DGS/NFV-SEC001 </t>
  </si>
  <si>
    <t xml:space="preserve">DGS/NFV-SWA001 </t>
  </si>
  <si>
    <t>DGS/NFV-SWA002</t>
  </si>
  <si>
    <t>GS NFV-PER 002</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</si>
</sst>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0"/>
      <color rgb="FF000000"/>
      <name val="Arial"/>
    </font>
    <font>
      <b/>
      <sz val="10"/>
      <color rgb="FF000000"/>
      <name val="Arial"/>
      <family val="2"/>
    </font>
    <font>
      <b/>
      <sz val="10"/>
      <color rgb="FF000000"/>
      <name val="Arial"/>
      <family val="2"/>
    </font>
    <font>
      <sz val="9"/>
      <color indexed="81"/>
      <name val="Tahoma"/>
      <family val="2"/>
    </font>
    <font>
      <b/>
      <sz val="9"/>
      <color indexed="81"/>
      <name val="Tahoma"/>
      <family val="2"/>
    </font>
    <font>
      <b/>
      <sz val="10"/>
      <color rgb="FF000000"/>
      <name val="Arial"/>
      <family val="2"/>
    </font>
    <font>
      <sz val="10"/>
      <color rgb="FF000000"/>
      <name val="Arial"/>
      <family val="2"/>
    </font>
    <font>
      <sz val="10"/>
      <color theme="6" tint="-0.499984740745262"/>
      <name val="Arial"/>
      <family val="2"/>
    </font>
    <font>
      <u/>
      <sz val="10"/>
      <color theme="10"/>
      <name val="Arial"/>
      <family val="2"/>
    </font>
    <font>
      <sz val="8"/>
      <color rgb="FF000000"/>
      <name val="Arial"/>
      <family val="2"/>
    </font>
    <font>
      <u/>
      <sz val="8"/>
      <color theme="10"/>
      <name val="Arial"/>
      <family val="2"/>
    </font>
    <font>
      <sz val="10"/>
      <color rgb="FF000000"/>
      <name val="CMSS10"/>
    </font>
    <font>
      <u/>
      <sz val="10"/>
      <color theme="10"/>
      <name val="Arial"/>
      <family val="2"/>
    </font>
    <font>
      <sz val="10"/>
      <name val="Arial"/>
      <family val="2"/>
    </font>
    <font>
      <sz val="10"/>
      <color theme="6" tint="-0.499984740745262"/>
      <name val="Arial"/>
      <family val="2"/>
    </font>
    <font>
      <sz val="9"/>
      <color theme="6" tint="-0.499984740745262"/>
      <name val="Arial"/>
      <family val="2"/>
    </font>
    <font>
      <sz val="10"/>
      <color theme="1"/>
      <name val="Arial"/>
      <family val="2"/>
    </font>
    <font>
      <sz val="8"/>
      <color theme="1"/>
      <name val="Arial"/>
      <family val="2"/>
    </font>
    <font>
      <sz val="8"/>
      <color theme="6" tint="-0.499984740745262"/>
      <name val="Arial"/>
      <family val="2"/>
    </font>
    <font>
      <sz val="8"/>
      <color theme="6" tint="-0.499984740745262"/>
      <name val="Arial"/>
      <family val="2"/>
    </font>
    <font>
      <sz val="10"/>
      <color rgb="FFFF0000"/>
      <name val="Arial"/>
      <family val="2"/>
    </font>
    <font>
      <sz val="10"/>
      <color theme="6" tint="-0.499984740745262"/>
      <name val="Arial"/>
      <family val="2"/>
    </font>
    <font>
      <b/>
      <sz val="10"/>
      <color rgb="FF000000"/>
      <name val="Arial"/>
      <family val="2"/>
    </font>
    <font>
      <sz val="8"/>
      <color theme="6" tint="-0.499984740745262"/>
      <name val="Arial"/>
      <family val="2"/>
    </font>
    <font>
      <sz val="10"/>
      <color rgb="FF0000FF"/>
      <name val="Arial"/>
      <family val="2"/>
    </font>
    <font>
      <sz val="11"/>
      <color rgb="FF1F497D"/>
      <name val="Calibri"/>
      <family val="2"/>
    </font>
    <font>
      <sz val="7.5"/>
      <color rgb="FF4D5D2C"/>
      <name val="Times New Roman"/>
      <family val="1"/>
    </font>
    <font>
      <sz val="9"/>
      <color rgb="FFFF0000"/>
      <name val="Arial"/>
      <family val="2"/>
    </font>
    <font>
      <sz val="10"/>
      <color rgb="FF4F622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style="medium">
        <color rgb="FFFFFFFF"/>
      </right>
      <top style="medium">
        <color rgb="FFFFFFFF"/>
      </top>
      <bottom style="medium">
        <color rgb="FFFFFFFF"/>
      </bottom>
      <diagonal/>
    </border>
    <border>
      <left/>
      <right/>
      <top style="thin">
        <color rgb="FF000000"/>
      </top>
      <bottom/>
      <diagonal/>
    </border>
  </borders>
  <cellStyleXfs count="3">
    <xf numFmtId="0" fontId="0" fillId="0" borderId="0"/>
    <xf numFmtId="0" fontId="8"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30">
    <xf numFmtId="0" fontId="0" fillId="0" borderId="0" xfId="0" applyAlignment="1">
      <alignment wrapText="1"/>
    </xf>
    <xf numFmtId="0" fontId="6" fillId="0" borderId="0" xfId="0" applyFont="1" applyAlignment="1">
      <alignment wrapText="1"/>
    </xf>
    <xf numFmtId="0" fontId="9" fillId="0" borderId="0" xfId="0" applyFont="1" applyAlignment="1">
      <alignment wrapText="1"/>
    </xf>
    <xf numFmtId="0" fontId="8" fillId="0" borderId="0" xfId="1" applyAlignment="1">
      <alignment wrapText="1"/>
    </xf>
    <xf numFmtId="0" fontId="10" fillId="0" borderId="0" xfId="1" applyFont="1" applyAlignment="1">
      <alignment wrapText="1"/>
    </xf>
    <xf numFmtId="0" fontId="0" fillId="0" borderId="0" xfId="0" applyAlignment="1">
      <alignment wrapText="1"/>
    </xf>
    <xf numFmtId="0" fontId="0" fillId="0" borderId="0" xfId="0" applyFill="1" applyAlignment="1">
      <alignment wrapText="1"/>
    </xf>
    <xf numFmtId="0" fontId="6" fillId="0" borderId="0" xfId="0" applyFont="1" applyAlignment="1">
      <alignment horizontal="center" wrapText="1"/>
    </xf>
    <xf numFmtId="0" fontId="0" fillId="0" borderId="0" xfId="0" applyAlignment="1">
      <alignment horizontal="center" wrapText="1"/>
    </xf>
    <xf numFmtId="0" fontId="14" fillId="0" borderId="0" xfId="0" applyFont="1" applyFill="1" applyAlignment="1">
      <alignment horizontal="left" shrinkToFit="1"/>
    </xf>
    <xf numFmtId="0" fontId="14" fillId="0" borderId="0" xfId="0" applyFont="1" applyFill="1" applyAlignment="1">
      <alignment horizontal="left" wrapText="1"/>
    </xf>
    <xf numFmtId="0" fontId="14" fillId="0" borderId="0" xfId="0" applyFont="1" applyFill="1" applyAlignment="1">
      <alignment wrapText="1"/>
    </xf>
    <xf numFmtId="0" fontId="14" fillId="0" borderId="0" xfId="0" applyFont="1" applyFill="1" applyAlignment="1">
      <alignment horizontal="center" wrapText="1"/>
    </xf>
    <xf numFmtId="2" fontId="8" fillId="0" borderId="0" xfId="1" applyNumberFormat="1" applyFill="1" applyAlignment="1" applyProtection="1">
      <alignment horizontal="left" vertical="top" wrapText="1"/>
    </xf>
    <xf numFmtId="0" fontId="7" fillId="0" borderId="0" xfId="0" applyFont="1" applyFill="1" applyAlignment="1">
      <alignment horizontal="center" wrapText="1"/>
    </xf>
    <xf numFmtId="0" fontId="19" fillId="0" borderId="0" xfId="0" applyFont="1" applyFill="1" applyAlignment="1">
      <alignment horizontal="center" wrapText="1"/>
    </xf>
    <xf numFmtId="17" fontId="7" fillId="0" borderId="0" xfId="0" applyNumberFormat="1" applyFont="1" applyFill="1" applyAlignment="1">
      <alignment horizontal="center" wrapText="1"/>
    </xf>
    <xf numFmtId="0" fontId="14" fillId="0" borderId="0" xfId="0" applyFont="1" applyFill="1" applyAlignment="1">
      <alignment shrinkToFit="1"/>
    </xf>
    <xf numFmtId="0" fontId="21" fillId="0" borderId="0" xfId="0" applyFont="1" applyFill="1" applyAlignment="1">
      <alignment horizontal="center" vertical="center" shrinkToFit="1"/>
    </xf>
    <xf numFmtId="0" fontId="24" fillId="0" borderId="0" xfId="0" applyFont="1" applyAlignment="1">
      <alignment vertical="top" wrapText="1"/>
    </xf>
    <xf numFmtId="0" fontId="6" fillId="0" borderId="0" xfId="0" applyFont="1" applyFill="1" applyAlignment="1">
      <alignment wrapText="1"/>
    </xf>
    <xf numFmtId="0" fontId="6" fillId="2" borderId="0" xfId="0" applyFont="1" applyFill="1" applyAlignment="1">
      <alignment wrapText="1"/>
    </xf>
    <xf numFmtId="0" fontId="7" fillId="2" borderId="0" xfId="0" applyFont="1" applyFill="1" applyAlignment="1">
      <alignment horizontal="center" wrapText="1"/>
    </xf>
    <xf numFmtId="0" fontId="20" fillId="0" borderId="0" xfId="0" applyFont="1" applyFill="1" applyAlignment="1"/>
    <xf numFmtId="0" fontId="22"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49" fontId="7" fillId="0" borderId="0" xfId="0" applyNumberFormat="1" applyFont="1" applyFill="1" applyAlignment="1">
      <alignment horizontal="center" wrapText="1"/>
    </xf>
    <xf numFmtId="0" fontId="7" fillId="0" borderId="0" xfId="0" applyFont="1" applyFill="1" applyAlignment="1">
      <alignment horizontal="left" shrinkToFit="1"/>
    </xf>
    <xf numFmtId="0" fontId="7" fillId="0" borderId="0" xfId="0" applyFont="1" applyFill="1" applyAlignment="1">
      <alignment shrinkToFit="1"/>
    </xf>
    <xf numFmtId="0" fontId="7" fillId="0" borderId="0" xfId="0" applyFont="1" applyFill="1" applyAlignment="1">
      <alignment horizontal="left" wrapText="1"/>
    </xf>
    <xf numFmtId="0" fontId="7" fillId="0" borderId="0" xfId="0" applyFont="1" applyFill="1" applyAlignment="1">
      <alignment wrapText="1"/>
    </xf>
    <xf numFmtId="0" fontId="16" fillId="0" borderId="0" xfId="0" applyFont="1" applyFill="1" applyAlignment="1">
      <alignment horizontal="center" wrapText="1"/>
    </xf>
    <xf numFmtId="0" fontId="18" fillId="0" borderId="0" xfId="0" applyFont="1" applyFill="1" applyAlignment="1">
      <alignment horizontal="center" wrapText="1"/>
    </xf>
    <xf numFmtId="17" fontId="7" fillId="0" borderId="0" xfId="0" applyNumberFormat="1" applyFont="1" applyFill="1" applyAlignment="1">
      <alignment horizontal="center" vertical="top" wrapText="1"/>
    </xf>
    <xf numFmtId="0" fontId="14" fillId="0" borderId="0" xfId="0" applyNumberFormat="1" applyFont="1" applyFill="1" applyAlignment="1">
      <alignment wrapText="1"/>
    </xf>
    <xf numFmtId="0" fontId="14" fillId="0" borderId="0" xfId="0" applyFont="1" applyFill="1" applyAlignment="1">
      <alignment horizontal="center"/>
    </xf>
    <xf numFmtId="2" fontId="19" fillId="0" borderId="0" xfId="1" applyNumberFormat="1" applyFont="1" applyFill="1" applyAlignment="1" applyProtection="1">
      <alignment horizontal="left" vertical="top" wrapText="1"/>
    </xf>
    <xf numFmtId="0" fontId="15" fillId="0" borderId="0" xfId="0" applyFont="1" applyFill="1" applyAlignment="1">
      <alignment wrapText="1"/>
    </xf>
    <xf numFmtId="0" fontId="7" fillId="0" borderId="0" xfId="0" applyNumberFormat="1" applyFont="1" applyFill="1" applyAlignment="1">
      <alignment horizontal="center" wrapText="1"/>
    </xf>
    <xf numFmtId="0" fontId="15"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Font="1" applyFill="1" applyBorder="1" applyAlignment="1">
      <alignment wrapText="1"/>
    </xf>
    <xf numFmtId="0" fontId="7" fillId="0" borderId="0" xfId="0" applyNumberFormat="1" applyFont="1" applyFill="1" applyBorder="1" applyAlignment="1">
      <alignment horizontal="center" wrapText="1"/>
    </xf>
    <xf numFmtId="0" fontId="7" fillId="0" borderId="0" xfId="0" applyFont="1" applyFill="1" applyBorder="1" applyAlignment="1">
      <alignment horizontal="center" wrapText="1"/>
    </xf>
    <xf numFmtId="0" fontId="7" fillId="0" borderId="0" xfId="0" applyNumberFormat="1" applyFont="1" applyFill="1" applyAlignment="1">
      <alignment horizontal="center" vertical="top" wrapText="1"/>
    </xf>
    <xf numFmtId="0" fontId="16" fillId="0" borderId="0" xfId="0" applyFont="1" applyFill="1" applyAlignment="1">
      <alignment horizontal="left" wrapText="1"/>
    </xf>
    <xf numFmtId="0" fontId="17" fillId="0" borderId="0" xfId="0" applyFont="1" applyFill="1" applyAlignment="1">
      <alignment horizontal="center" wrapText="1"/>
    </xf>
    <xf numFmtId="15" fontId="7" fillId="0" borderId="0" xfId="0" applyNumberFormat="1" applyFont="1" applyFill="1" applyAlignment="1">
      <alignment horizontal="center" wrapText="1"/>
    </xf>
    <xf numFmtId="15" fontId="7" fillId="0" borderId="0" xfId="0" applyNumberFormat="1" applyFont="1" applyFill="1" applyAlignment="1">
      <alignment horizontal="center" vertical="top" wrapText="1"/>
    </xf>
    <xf numFmtId="0" fontId="11" fillId="0" borderId="0" xfId="0" applyFont="1" applyFill="1" applyAlignment="1">
      <alignment wrapText="1"/>
    </xf>
    <xf numFmtId="14" fontId="7" fillId="0" borderId="0" xfId="0" applyNumberFormat="1" applyFont="1" applyFill="1" applyAlignment="1">
      <alignment horizontal="center" wrapText="1"/>
    </xf>
    <xf numFmtId="14" fontId="7" fillId="0" borderId="0" xfId="0" applyNumberFormat="1" applyFont="1" applyFill="1" applyAlignment="1">
      <alignment horizontal="center" vertical="top" wrapText="1"/>
    </xf>
    <xf numFmtId="0" fontId="13" fillId="0" borderId="0" xfId="0" applyNumberFormat="1" applyFont="1" applyFill="1" applyAlignment="1">
      <alignment horizontal="center" wrapText="1"/>
    </xf>
    <xf numFmtId="2" fontId="18" fillId="0" borderId="0" xfId="1" applyNumberFormat="1" applyFont="1" applyFill="1" applyAlignment="1" applyProtection="1">
      <alignment horizontal="left" vertical="top" wrapText="1"/>
    </xf>
    <xf numFmtId="0" fontId="7" fillId="0" borderId="0" xfId="0" applyFont="1" applyFill="1" applyAlignment="1">
      <alignment horizontal="center" shrinkToFit="1"/>
    </xf>
    <xf numFmtId="0" fontId="0" fillId="0" borderId="0" xfId="0" applyFill="1"/>
    <xf numFmtId="0" fontId="8" fillId="0" borderId="0" xfId="1" applyFill="1" applyAlignment="1">
      <alignment horizontal="center" wrapText="1"/>
    </xf>
    <xf numFmtId="0" fontId="21" fillId="0" borderId="0" xfId="0" applyFont="1" applyFill="1" applyAlignment="1">
      <alignment horizontal="center" wrapText="1"/>
    </xf>
    <xf numFmtId="0" fontId="23" fillId="0" borderId="0" xfId="0" applyFont="1" applyFill="1" applyAlignment="1">
      <alignment horizontal="center" wrapText="1"/>
    </xf>
    <xf numFmtId="0" fontId="25" fillId="0" borderId="0" xfId="0" applyFont="1" applyFill="1" applyAlignment="1">
      <alignment horizontal="left" vertical="center" wrapText="1"/>
    </xf>
    <xf numFmtId="0" fontId="21" fillId="0" borderId="0" xfId="0" applyFont="1" applyFill="1" applyAlignment="1">
      <alignment horizontal="left" shrinkToFit="1"/>
    </xf>
    <xf numFmtId="0" fontId="21" fillId="0" borderId="0" xfId="0" applyFont="1" applyFill="1" applyAlignment="1">
      <alignment wrapText="1"/>
    </xf>
    <xf numFmtId="0" fontId="21" fillId="0" borderId="0" xfId="0" applyFont="1" applyFill="1" applyAlignment="1">
      <alignment horizontal="left" wrapText="1"/>
    </xf>
    <xf numFmtId="0" fontId="21" fillId="0" borderId="0" xfId="0" applyNumberFormat="1" applyFont="1" applyFill="1" applyAlignment="1">
      <alignment horizontal="center" wrapText="1"/>
    </xf>
    <xf numFmtId="2" fontId="23" fillId="0" borderId="0" xfId="1" applyNumberFormat="1" applyFont="1" applyFill="1" applyAlignment="1" applyProtection="1">
      <alignment horizontal="left" vertical="top" wrapText="1"/>
    </xf>
    <xf numFmtId="0" fontId="8" fillId="0" borderId="1" xfId="1" applyFill="1" applyBorder="1" applyAlignment="1">
      <alignment vertical="center" wrapText="1"/>
    </xf>
    <xf numFmtId="0" fontId="26" fillId="0" borderId="1" xfId="0" applyFont="1" applyFill="1" applyBorder="1" applyAlignment="1">
      <alignment horizontal="center" vertical="center" wrapText="1"/>
    </xf>
    <xf numFmtId="0" fontId="14" fillId="0" borderId="0" xfId="0" applyNumberFormat="1" applyFont="1" applyFill="1" applyAlignment="1">
      <alignment horizontal="left" wrapText="1"/>
    </xf>
    <xf numFmtId="0" fontId="14" fillId="0" borderId="0" xfId="0" applyFont="1" applyFill="1" applyAlignment="1">
      <alignment horizontal="left" vertical="center" shrinkToFit="1"/>
    </xf>
    <xf numFmtId="0" fontId="14" fillId="0" borderId="0" xfId="0" applyNumberFormat="1" applyFont="1" applyFill="1" applyAlignment="1">
      <alignment vertical="center" wrapText="1"/>
    </xf>
    <xf numFmtId="0" fontId="14" fillId="0" borderId="0" xfId="0" applyFont="1" applyFill="1" applyAlignment="1">
      <alignment horizontal="left" vertical="center" wrapText="1"/>
    </xf>
    <xf numFmtId="0" fontId="14" fillId="0" borderId="0" xfId="0" applyFont="1" applyFill="1" applyAlignment="1">
      <alignment vertical="center" wrapText="1"/>
    </xf>
    <xf numFmtId="0" fontId="14" fillId="0" borderId="0" xfId="0" applyFont="1" applyFill="1" applyAlignment="1">
      <alignment horizontal="center" vertical="center" wrapText="1"/>
    </xf>
    <xf numFmtId="17" fontId="7" fillId="0" borderId="0" xfId="0" applyNumberFormat="1" applyFont="1" applyFill="1" applyAlignment="1">
      <alignment horizontal="center" vertical="center" wrapText="1"/>
    </xf>
    <xf numFmtId="0" fontId="14" fillId="0" borderId="0" xfId="0" applyFont="1" applyFill="1" applyAlignment="1">
      <alignment horizontal="center" vertical="center"/>
    </xf>
    <xf numFmtId="2" fontId="19" fillId="0" borderId="0" xfId="1" applyNumberFormat="1" applyFont="1" applyFill="1" applyAlignment="1" applyProtection="1">
      <alignment horizontal="left" vertical="center" wrapText="1"/>
    </xf>
    <xf numFmtId="0" fontId="19" fillId="0" borderId="0" xfId="0" applyFont="1" applyFill="1" applyAlignment="1">
      <alignment horizontal="center" vertical="center" wrapText="1"/>
    </xf>
    <xf numFmtId="0" fontId="0" fillId="0" borderId="0" xfId="0" applyFill="1" applyAlignment="1">
      <alignment vertical="center" wrapText="1"/>
    </xf>
    <xf numFmtId="0" fontId="7" fillId="0" borderId="0" xfId="0" applyFont="1" applyFill="1" applyAlignment="1">
      <alignment vertical="center" wrapText="1"/>
    </xf>
    <xf numFmtId="0" fontId="7" fillId="0" borderId="0" xfId="0" applyFont="1" applyFill="1" applyAlignment="1">
      <alignment horizontal="left" vertical="center" shrinkToFit="1"/>
    </xf>
    <xf numFmtId="0" fontId="15" fillId="0" borderId="0" xfId="0" applyFont="1" applyFill="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18" fillId="0" borderId="0" xfId="0" applyFont="1" applyFill="1" applyAlignment="1">
      <alignment horizontal="center" vertical="center" wrapText="1"/>
    </xf>
    <xf numFmtId="0"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0" fontId="7" fillId="0" borderId="0" xfId="0" applyFont="1" applyFill="1" applyAlignment="1">
      <alignment horizontal="center" vertical="center" shrinkToFit="1"/>
    </xf>
    <xf numFmtId="0" fontId="7" fillId="2" borderId="0" xfId="0" applyFont="1" applyFill="1" applyAlignment="1">
      <alignment horizontal="center" vertical="center" wrapText="1"/>
    </xf>
    <xf numFmtId="0" fontId="6" fillId="0" borderId="0" xfId="0" applyFont="1" applyFill="1" applyAlignment="1">
      <alignment horizontal="left" vertical="top" wrapText="1"/>
    </xf>
    <xf numFmtId="0" fontId="20" fillId="0" borderId="0" xfId="0" applyFont="1" applyFill="1" applyAlignment="1">
      <alignment horizontal="center" vertical="center" shrinkToFit="1"/>
    </xf>
    <xf numFmtId="0" fontId="20" fillId="0" borderId="0" xfId="0" applyFont="1" applyFill="1" applyAlignment="1">
      <alignment horizontal="left" wrapText="1"/>
    </xf>
    <xf numFmtId="0" fontId="20" fillId="0" borderId="0" xfId="0" applyFont="1" applyFill="1" applyAlignment="1">
      <alignment wrapText="1"/>
    </xf>
    <xf numFmtId="0" fontId="20" fillId="0" borderId="0" xfId="0" applyFont="1" applyFill="1" applyAlignment="1">
      <alignment horizontal="center" wrapText="1"/>
    </xf>
    <xf numFmtId="0" fontId="20" fillId="0" borderId="0" xfId="0" applyNumberFormat="1" applyFont="1" applyFill="1" applyAlignment="1">
      <alignment horizontal="center" wrapText="1"/>
    </xf>
    <xf numFmtId="49" fontId="20" fillId="0" borderId="0" xfId="0" applyNumberFormat="1" applyFont="1" applyFill="1" applyAlignment="1">
      <alignment horizontal="center" wrapText="1"/>
    </xf>
    <xf numFmtId="0" fontId="27" fillId="0" borderId="0" xfId="0" applyFont="1" applyFill="1" applyAlignment="1">
      <alignment horizontal="left" wrapText="1"/>
    </xf>
    <xf numFmtId="0" fontId="7" fillId="0" borderId="0" xfId="0" applyNumberFormat="1" applyFont="1" applyFill="1" applyAlignment="1">
      <alignment horizontal="center" vertical="center" shrinkToFit="1"/>
    </xf>
    <xf numFmtId="0" fontId="7" fillId="2" borderId="0" xfId="0" applyFont="1" applyFill="1" applyAlignment="1">
      <alignment horizontal="left" vertical="center" wrapText="1"/>
    </xf>
    <xf numFmtId="0" fontId="7" fillId="2" borderId="0" xfId="0" applyFont="1" applyFill="1" applyAlignment="1">
      <alignment vertical="center" wrapText="1"/>
    </xf>
    <xf numFmtId="17" fontId="7" fillId="2" borderId="0" xfId="0" applyNumberFormat="1" applyFont="1" applyFill="1" applyAlignment="1">
      <alignment horizontal="center" vertical="center" wrapText="1"/>
    </xf>
    <xf numFmtId="2" fontId="8" fillId="2" borderId="0" xfId="1" applyNumberFormat="1" applyFill="1" applyAlignment="1" applyProtection="1">
      <alignment horizontal="left" vertical="center" wrapText="1"/>
    </xf>
    <xf numFmtId="15" fontId="7" fillId="2" borderId="0" xfId="0" applyNumberFormat="1" applyFont="1" applyFill="1" applyAlignment="1">
      <alignment horizontal="center" vertical="center" wrapText="1"/>
    </xf>
    <xf numFmtId="0" fontId="7" fillId="2" borderId="0" xfId="0" applyFont="1" applyFill="1" applyAlignment="1">
      <alignment wrapText="1"/>
    </xf>
    <xf numFmtId="17" fontId="7" fillId="2" borderId="0" xfId="0" applyNumberFormat="1" applyFont="1" applyFill="1" applyAlignment="1">
      <alignment horizontal="center" wrapText="1"/>
    </xf>
    <xf numFmtId="2" fontId="8" fillId="2" borderId="0" xfId="1" applyNumberFormat="1" applyFill="1" applyAlignment="1" applyProtection="1">
      <alignment horizontal="left" vertical="top" wrapText="1"/>
    </xf>
    <xf numFmtId="0" fontId="7" fillId="2" borderId="0" xfId="0" applyFont="1" applyFill="1" applyAlignment="1">
      <alignment horizontal="left" wrapText="1"/>
    </xf>
    <xf numFmtId="0" fontId="21" fillId="2" borderId="0" xfId="0" applyFont="1" applyFill="1" applyAlignment="1">
      <alignment horizontal="left" shrinkToFit="1"/>
    </xf>
    <xf numFmtId="0" fontId="21" fillId="2" borderId="0" xfId="0" applyFont="1" applyFill="1" applyAlignment="1">
      <alignment wrapText="1"/>
    </xf>
    <xf numFmtId="0" fontId="21" fillId="2" borderId="0" xfId="0" applyFont="1" applyFill="1" applyAlignment="1">
      <alignment horizontal="left" wrapText="1"/>
    </xf>
    <xf numFmtId="0" fontId="21" fillId="2" borderId="0" xfId="0" applyFont="1" applyFill="1" applyAlignment="1">
      <alignment horizontal="center" wrapText="1"/>
    </xf>
    <xf numFmtId="0" fontId="8" fillId="2" borderId="0" xfId="1" applyFill="1" applyAlignment="1">
      <alignment wrapText="1"/>
    </xf>
    <xf numFmtId="0" fontId="7" fillId="2" borderId="0" xfId="0" applyNumberFormat="1" applyFont="1" applyFill="1" applyAlignment="1">
      <alignment horizontal="center" wrapText="1"/>
    </xf>
    <xf numFmtId="0" fontId="18" fillId="2" borderId="0" xfId="0" applyFont="1" applyFill="1" applyAlignment="1">
      <alignment horizontal="center" wrapText="1"/>
    </xf>
    <xf numFmtId="0" fontId="15" fillId="0" borderId="0" xfId="0" applyFont="1" applyFill="1" applyAlignment="1">
      <alignment horizontal="left" wrapText="1"/>
    </xf>
    <xf numFmtId="0" fontId="15" fillId="0" borderId="0" xfId="0" quotePrefix="1" applyFont="1" applyFill="1" applyAlignment="1">
      <alignment horizontal="left" wrapText="1"/>
    </xf>
    <xf numFmtId="17" fontId="7" fillId="2" borderId="0" xfId="0" applyNumberFormat="1" applyFont="1" applyFill="1" applyAlignment="1">
      <alignment horizontal="center" vertical="top" wrapText="1"/>
    </xf>
    <xf numFmtId="0" fontId="7" fillId="0" borderId="0" xfId="0" applyFont="1" applyFill="1" applyAlignment="1">
      <alignment horizontal="center" vertical="center"/>
    </xf>
    <xf numFmtId="0" fontId="28" fillId="2" borderId="2" xfId="0" applyFont="1" applyFill="1" applyBorder="1" applyAlignment="1">
      <alignment horizontal="left" vertical="center" wrapText="1"/>
    </xf>
    <xf numFmtId="0" fontId="28" fillId="2" borderId="2" xfId="0" applyFont="1" applyFill="1" applyBorder="1" applyAlignment="1">
      <alignment horizontal="center" vertical="center" wrapText="1"/>
    </xf>
    <xf numFmtId="17" fontId="28" fillId="2" borderId="2" xfId="0" applyNumberFormat="1" applyFont="1" applyFill="1" applyBorder="1" applyAlignment="1">
      <alignment horizontal="center" vertical="center" wrapText="1"/>
    </xf>
    <xf numFmtId="0"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8" fillId="2" borderId="2" xfId="1" applyFill="1" applyBorder="1" applyAlignment="1">
      <alignment horizontal="center" vertical="center" wrapText="1"/>
    </xf>
    <xf numFmtId="0" fontId="15" fillId="0" borderId="0" xfId="0" applyFont="1" applyFill="1" applyBorder="1" applyAlignment="1">
      <alignment horizontal="left" wrapText="1"/>
    </xf>
    <xf numFmtId="0" fontId="15" fillId="0" borderId="0" xfId="0" applyFont="1" applyFill="1" applyAlignment="1">
      <alignment horizontal="left" vertical="center" wrapText="1"/>
    </xf>
    <xf numFmtId="0" fontId="20" fillId="0" borderId="0" xfId="0" applyNumberFormat="1" applyFont="1" applyFill="1" applyAlignment="1">
      <alignment horizontal="left" vertical="center" wrapText="1"/>
    </xf>
    <xf numFmtId="0" fontId="7" fillId="0" borderId="0" xfId="0" applyFont="1" applyFill="1" applyAlignment="1">
      <alignment horizontal="left"/>
    </xf>
  </cellXfs>
  <cellStyles count="3">
    <cellStyle name="Hyperlink" xfId="1" builtinId="8"/>
    <cellStyle name="Hyperlink 2" xfId="2"/>
    <cellStyle name="Normal" xfId="0" builtinId="0"/>
  </cellStyles>
  <dxfs count="21">
    <dxf>
      <font>
        <i val="0"/>
        <strike val="0"/>
        <outline val="0"/>
        <shadow val="0"/>
        <u val="none"/>
        <vertAlign val="baseline"/>
        <sz val="10"/>
        <color theme="6" tint="-0.499984740745262"/>
        <name val="Arial"/>
        <scheme val="none"/>
      </font>
      <fill>
        <patternFill patternType="none">
          <fgColor indexed="64"/>
          <bgColor auto="1"/>
        </patternFill>
      </fill>
      <alignment horizontal="left" vertical="bottom" textRotation="0" indent="0" justifyLastLine="0" readingOrder="0"/>
    </dxf>
    <dxf>
      <font>
        <i val="0"/>
        <strike val="0"/>
        <outline val="0"/>
        <shadow val="0"/>
        <u val="none"/>
        <vertAlign val="baseline"/>
        <sz val="10"/>
        <color theme="6" tint="-0.499984740745262"/>
        <name val="Arial"/>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0"/>
        <color theme="6" tint="-0.499984740745262"/>
        <name val="Arial"/>
        <scheme val="none"/>
      </font>
      <fill>
        <patternFill patternType="none">
          <fgColor indexed="64"/>
          <bgColor auto="1"/>
        </patternFill>
      </fill>
      <alignment horizontal="left" vertical="bottom" textRotation="0" wrapText="0" indent="0" justifyLastLine="0" shrinkToFit="1" readingOrder="0"/>
    </dxf>
    <dxf>
      <font>
        <b val="0"/>
        <i val="0"/>
        <strike val="0"/>
        <condense val="0"/>
        <extend val="0"/>
        <outline val="0"/>
        <shadow val="0"/>
        <u val="none"/>
        <vertAlign val="baseline"/>
        <sz val="10"/>
        <color theme="6" tint="-0.499984740745262"/>
        <name val="Arial"/>
        <scheme val="none"/>
      </font>
      <numFmt numFmtId="0" formatCode="General"/>
      <fill>
        <patternFill patternType="none">
          <fgColor indexed="64"/>
          <bgColor indexed="65"/>
        </patternFill>
      </fill>
      <alignment horizontal="center" vertical="center" textRotation="0" wrapText="0" indent="0" justifyLastLine="0" shrinkToFit="1" readingOrder="0"/>
    </dxf>
    <dxf>
      <alignment horizontal="center" vertical="bottom" textRotation="0" wrapText="1" indent="0" justifyLastLine="0" shrinkToFit="0" readingOrder="0"/>
    </dxf>
    <dxf>
      <font>
        <strike val="0"/>
        <outline val="0"/>
        <shadow val="0"/>
        <vertAlign val="baseline"/>
        <sz val="8"/>
        <name val="Arial"/>
        <scheme val="none"/>
      </font>
    </dxf>
    <dxf>
      <alignment horizontal="general" vertical="bottom" textRotation="0" wrapText="1" indent="0" justifyLastLine="0" shrinkToFit="0" readingOrder="0"/>
    </dxf>
    <dxf>
      <font>
        <i val="0"/>
        <strike val="0"/>
        <outline val="0"/>
        <shadow val="0"/>
        <u val="none"/>
        <vertAlign val="baseline"/>
        <sz val="8"/>
        <color theme="6" tint="-0.499984740745262"/>
        <name val="Arial"/>
        <scheme val="none"/>
      </font>
      <fill>
        <patternFill patternType="none">
          <fgColor indexed="64"/>
          <bgColor auto="1"/>
        </patternFill>
      </fill>
      <alignment horizontal="center" textRotation="0" indent="0" justifyLastLine="0" readingOrder="0"/>
    </dxf>
    <dxf>
      <font>
        <i val="0"/>
        <strike val="0"/>
        <outline val="0"/>
        <shadow val="0"/>
        <u val="none"/>
        <vertAlign val="baseline"/>
        <sz val="10"/>
        <color theme="6" tint="-0.499984740745262"/>
        <name val="Arial"/>
        <scheme val="none"/>
      </font>
      <fill>
        <patternFill patternType="none">
          <fgColor indexed="64"/>
          <bgColor auto="1"/>
        </patternFill>
      </fill>
      <alignment horizontal="center" textRotation="0" indent="0" justifyLastLine="0" readingOrder="0"/>
    </dxf>
    <dxf>
      <font>
        <i val="0"/>
        <strike val="0"/>
        <outline val="0"/>
        <shadow val="0"/>
        <u val="none"/>
        <vertAlign val="baseline"/>
        <sz val="10"/>
        <color theme="6" tint="-0.499984740745262"/>
        <name val="Arial"/>
        <scheme val="none"/>
      </font>
      <fill>
        <patternFill patternType="none">
          <fgColor indexed="64"/>
          <bgColor auto="1"/>
        </patternFill>
      </fill>
      <alignment horizontal="center" textRotation="0" indent="0" justifyLastLine="0" readingOrder="0"/>
    </dxf>
    <dxf>
      <font>
        <i val="0"/>
        <strike val="0"/>
        <outline val="0"/>
        <shadow val="0"/>
        <u val="none"/>
        <vertAlign val="baseline"/>
        <sz val="10"/>
        <color theme="6" tint="-0.499984740745262"/>
        <name val="Arial"/>
        <scheme val="none"/>
      </font>
      <fill>
        <patternFill patternType="none">
          <fgColor indexed="64"/>
          <bgColor auto="1"/>
        </patternFill>
      </fill>
      <alignment horizontal="center" textRotation="0" indent="0" justifyLastLine="0" readingOrder="0"/>
    </dxf>
    <dxf>
      <font>
        <i val="0"/>
        <strike val="0"/>
        <outline val="0"/>
        <shadow val="0"/>
        <u val="none"/>
        <vertAlign val="baseline"/>
        <sz val="8"/>
        <color theme="6" tint="-0.499984740745262"/>
        <name val="Arial"/>
        <scheme val="none"/>
      </font>
      <numFmt numFmtId="2" formatCode="0.00"/>
      <fill>
        <patternFill patternType="none">
          <fgColor indexed="64"/>
          <bgColor auto="1"/>
        </patternFill>
      </fill>
      <alignment horizontal="left" vertical="top" textRotation="0" wrapText="1" indent="0" justifyLastLine="0" shrinkToFit="0" readingOrder="0"/>
      <protection locked="1" hidden="0"/>
    </dxf>
    <dxf>
      <font>
        <i val="0"/>
        <strike val="0"/>
        <outline val="0"/>
        <shadow val="0"/>
        <u val="none"/>
        <vertAlign val="baseline"/>
        <sz val="10"/>
        <color theme="6" tint="-0.499984740745262"/>
        <name val="Arial"/>
        <scheme val="none"/>
      </font>
      <fill>
        <patternFill patternType="none">
          <fgColor indexed="64"/>
          <bgColor auto="1"/>
        </patternFill>
      </fill>
      <alignment horizontal="center" textRotation="0" indent="0" justifyLastLine="0" readingOrder="0"/>
    </dxf>
    <dxf>
      <font>
        <i val="0"/>
        <strike val="0"/>
        <outline val="0"/>
        <shadow val="0"/>
        <u val="none"/>
        <vertAlign val="baseline"/>
        <sz val="10"/>
        <color theme="6" tint="-0.499984740745262"/>
        <name val="Arial"/>
        <scheme val="none"/>
      </font>
      <fill>
        <patternFill patternType="none">
          <fgColor indexed="64"/>
          <bgColor auto="1"/>
        </patternFill>
      </fill>
      <alignment horizontal="center" textRotation="0" indent="0" justifyLastLine="0" readingOrder="0"/>
    </dxf>
    <dxf>
      <font>
        <i val="0"/>
        <strike val="0"/>
        <outline val="0"/>
        <shadow val="0"/>
        <u val="none"/>
        <vertAlign val="baseline"/>
        <sz val="10"/>
        <color theme="6" tint="-0.499984740745262"/>
        <name val="Arial"/>
        <scheme val="none"/>
      </font>
      <numFmt numFmtId="0" formatCode="General"/>
      <fill>
        <patternFill patternType="none">
          <fgColor indexed="64"/>
          <bgColor auto="1"/>
        </patternFill>
      </fill>
      <alignment horizontal="center" textRotation="0" indent="0" justifyLastLine="0" readingOrder="0"/>
    </dxf>
    <dxf>
      <font>
        <i val="0"/>
        <strike val="0"/>
        <outline val="0"/>
        <shadow val="0"/>
        <u val="none"/>
        <vertAlign val="baseline"/>
        <sz val="10"/>
        <color theme="6" tint="-0.499984740745262"/>
        <name val="Arial"/>
        <scheme val="none"/>
      </font>
      <fill>
        <patternFill patternType="none">
          <fgColor indexed="64"/>
          <bgColor auto="1"/>
        </patternFill>
      </fill>
      <alignment horizontal="center" textRotation="0" indent="0" justifyLastLine="0" readingOrder="0"/>
    </dxf>
    <dxf>
      <font>
        <i val="0"/>
        <strike val="0"/>
        <outline val="0"/>
        <shadow val="0"/>
        <u val="none"/>
        <vertAlign val="baseline"/>
        <sz val="10"/>
        <color theme="6" tint="-0.499984740745262"/>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6" tint="-0.499984740745262"/>
        <name val="Arial"/>
        <scheme val="none"/>
      </font>
      <fill>
        <patternFill patternType="none">
          <fgColor indexed="64"/>
          <bgColor indexed="65"/>
        </patternFill>
      </fill>
      <alignment horizontal="center" vertical="center" textRotation="0" wrapText="0" indent="0" justifyLastLine="0" shrinkToFit="1" readingOrder="0"/>
    </dxf>
    <dxf>
      <font>
        <i val="0"/>
        <strike val="0"/>
        <outline val="0"/>
        <shadow val="0"/>
        <u val="none"/>
        <vertAlign val="baseline"/>
        <sz val="10"/>
        <color theme="6" tint="-0.499984740745262"/>
        <name val="Arial"/>
        <scheme val="none"/>
      </font>
      <fill>
        <patternFill patternType="none">
          <fgColor indexed="64"/>
          <bgColor auto="1"/>
        </patternFill>
      </fill>
      <alignment horizontal="left" vertical="bottom" textRotation="0" wrapText="0" indent="0" justifyLastLine="0" shrinkToFit="1" readingOrder="0"/>
    </dxf>
    <dxf>
      <font>
        <i val="0"/>
        <strike val="0"/>
        <outline val="0"/>
        <shadow val="0"/>
        <u val="none"/>
        <vertAlign val="baseline"/>
        <sz val="10"/>
        <color theme="6" tint="-0.499984740745262"/>
        <name val="Arial"/>
        <scheme val="none"/>
      </font>
      <fill>
        <patternFill patternType="none">
          <fgColor indexed="64"/>
          <bgColor auto="1"/>
        </patternFill>
      </fill>
      <alignment horizontal="center" textRotation="0" indent="0" justifyLastLine="0" readingOrder="0"/>
    </dxf>
    <dxf>
      <font>
        <b/>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12</xdr:col>
      <xdr:colOff>161925</xdr:colOff>
      <xdr:row>69</xdr:row>
      <xdr:rowOff>133350</xdr:rowOff>
    </xdr:to>
    <xdr:sp macro="" textlink="">
      <xdr:nvSpPr>
        <xdr:cNvPr id="1027"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67</xdr:row>
      <xdr:rowOff>133350</xdr:rowOff>
    </xdr:to>
    <xdr:sp macro="" textlink="">
      <xdr:nvSpPr>
        <xdr:cNvPr id="2" name="AutoShape 3"/>
        <xdr:cNvSpPr>
          <a:spLocks noChangeArrowheads="1"/>
        </xdr:cNvSpPr>
      </xdr:nvSpPr>
      <xdr:spPr bwMode="auto">
        <a:xfrm>
          <a:off x="0" y="0"/>
          <a:ext cx="12239625" cy="10086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67</xdr:row>
      <xdr:rowOff>133350</xdr:rowOff>
    </xdr:to>
    <xdr:sp macro="" textlink="">
      <xdr:nvSpPr>
        <xdr:cNvPr id="3" name="AutoShape 3"/>
        <xdr:cNvSpPr>
          <a:spLocks noChangeArrowheads="1"/>
        </xdr:cNvSpPr>
      </xdr:nvSpPr>
      <xdr:spPr bwMode="auto">
        <a:xfrm>
          <a:off x="0" y="0"/>
          <a:ext cx="12553950" cy="10086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67</xdr:row>
      <xdr:rowOff>133350</xdr:rowOff>
    </xdr:to>
    <xdr:sp macro="" textlink="">
      <xdr:nvSpPr>
        <xdr:cNvPr id="4" name="AutoShape 3"/>
        <xdr:cNvSpPr>
          <a:spLocks noChangeArrowheads="1"/>
        </xdr:cNvSpPr>
      </xdr:nvSpPr>
      <xdr:spPr bwMode="auto">
        <a:xfrm>
          <a:off x="0" y="0"/>
          <a:ext cx="12553950" cy="10086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67</xdr:row>
      <xdr:rowOff>133350</xdr:rowOff>
    </xdr:to>
    <xdr:sp macro="" textlink="">
      <xdr:nvSpPr>
        <xdr:cNvPr id="5" name="AutoShape 3"/>
        <xdr:cNvSpPr>
          <a:spLocks noChangeArrowheads="1"/>
        </xdr:cNvSpPr>
      </xdr:nvSpPr>
      <xdr:spPr bwMode="auto">
        <a:xfrm>
          <a:off x="0" y="0"/>
          <a:ext cx="12553950" cy="10086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67</xdr:row>
      <xdr:rowOff>133350</xdr:rowOff>
    </xdr:to>
    <xdr:sp macro="" textlink="">
      <xdr:nvSpPr>
        <xdr:cNvPr id="6" name="AutoShape 3"/>
        <xdr:cNvSpPr>
          <a:spLocks noChangeArrowheads="1"/>
        </xdr:cNvSpPr>
      </xdr:nvSpPr>
      <xdr:spPr bwMode="auto">
        <a:xfrm>
          <a:off x="0" y="0"/>
          <a:ext cx="12553950" cy="10086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67</xdr:row>
      <xdr:rowOff>133350</xdr:rowOff>
    </xdr:to>
    <xdr:sp macro="" textlink="">
      <xdr:nvSpPr>
        <xdr:cNvPr id="7" name="AutoShape 3"/>
        <xdr:cNvSpPr>
          <a:spLocks noChangeArrowheads="1"/>
        </xdr:cNvSpPr>
      </xdr:nvSpPr>
      <xdr:spPr bwMode="auto">
        <a:xfrm>
          <a:off x="0" y="0"/>
          <a:ext cx="12553950" cy="10086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67</xdr:row>
      <xdr:rowOff>133350</xdr:rowOff>
    </xdr:to>
    <xdr:sp macro="" textlink="">
      <xdr:nvSpPr>
        <xdr:cNvPr id="8" name="AutoShape 3"/>
        <xdr:cNvSpPr>
          <a:spLocks noChangeArrowheads="1"/>
        </xdr:cNvSpPr>
      </xdr:nvSpPr>
      <xdr:spPr bwMode="auto">
        <a:xfrm>
          <a:off x="0" y="0"/>
          <a:ext cx="12553950" cy="10086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67</xdr:row>
      <xdr:rowOff>133350</xdr:rowOff>
    </xdr:to>
    <xdr:sp macro="" textlink="">
      <xdr:nvSpPr>
        <xdr:cNvPr id="9" name="AutoShape 3"/>
        <xdr:cNvSpPr>
          <a:spLocks noChangeArrowheads="1"/>
        </xdr:cNvSpPr>
      </xdr:nvSpPr>
      <xdr:spPr bwMode="auto">
        <a:xfrm>
          <a:off x="0" y="0"/>
          <a:ext cx="12477750" cy="10086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67</xdr:row>
      <xdr:rowOff>133350</xdr:rowOff>
    </xdr:to>
    <xdr:sp macro="" textlink="">
      <xdr:nvSpPr>
        <xdr:cNvPr id="10" name="AutoShape 3"/>
        <xdr:cNvSpPr>
          <a:spLocks noChangeArrowheads="1"/>
        </xdr:cNvSpPr>
      </xdr:nvSpPr>
      <xdr:spPr bwMode="auto">
        <a:xfrm>
          <a:off x="0" y="0"/>
          <a:ext cx="13335000" cy="10086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67</xdr:row>
      <xdr:rowOff>133350</xdr:rowOff>
    </xdr:to>
    <xdr:sp macro="" textlink="">
      <xdr:nvSpPr>
        <xdr:cNvPr id="11" name="AutoShape 3"/>
        <xdr:cNvSpPr>
          <a:spLocks noChangeArrowheads="1"/>
        </xdr:cNvSpPr>
      </xdr:nvSpPr>
      <xdr:spPr bwMode="auto">
        <a:xfrm>
          <a:off x="0" y="0"/>
          <a:ext cx="13335000" cy="10086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67</xdr:row>
      <xdr:rowOff>133350</xdr:rowOff>
    </xdr:to>
    <xdr:sp macro="" textlink="">
      <xdr:nvSpPr>
        <xdr:cNvPr id="12" name="AutoShape 3"/>
        <xdr:cNvSpPr>
          <a:spLocks noChangeArrowheads="1"/>
        </xdr:cNvSpPr>
      </xdr:nvSpPr>
      <xdr:spPr bwMode="auto">
        <a:xfrm>
          <a:off x="0" y="0"/>
          <a:ext cx="13982700" cy="10086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67</xdr:row>
      <xdr:rowOff>133350</xdr:rowOff>
    </xdr:to>
    <xdr:sp macro="" textlink="">
      <xdr:nvSpPr>
        <xdr:cNvPr id="13" name="AutoShape 3"/>
        <xdr:cNvSpPr>
          <a:spLocks noChangeArrowheads="1"/>
        </xdr:cNvSpPr>
      </xdr:nvSpPr>
      <xdr:spPr bwMode="auto">
        <a:xfrm>
          <a:off x="0" y="0"/>
          <a:ext cx="12049125" cy="10086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67</xdr:row>
      <xdr:rowOff>133350</xdr:rowOff>
    </xdr:to>
    <xdr:sp macro="" textlink="">
      <xdr:nvSpPr>
        <xdr:cNvPr id="14" name="AutoShape 3"/>
        <xdr:cNvSpPr>
          <a:spLocks noChangeArrowheads="1"/>
        </xdr:cNvSpPr>
      </xdr:nvSpPr>
      <xdr:spPr bwMode="auto">
        <a:xfrm>
          <a:off x="0" y="0"/>
          <a:ext cx="13982700" cy="10086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60</xdr:row>
      <xdr:rowOff>133350</xdr:rowOff>
    </xdr:to>
    <xdr:sp macro="" textlink="">
      <xdr:nvSpPr>
        <xdr:cNvPr id="15" name="AutoShape 3"/>
        <xdr:cNvSpPr>
          <a:spLocks noChangeArrowheads="1"/>
        </xdr:cNvSpPr>
      </xdr:nvSpPr>
      <xdr:spPr bwMode="auto">
        <a:xfrm>
          <a:off x="0" y="0"/>
          <a:ext cx="13982700" cy="10086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60</xdr:row>
      <xdr:rowOff>133350</xdr:rowOff>
    </xdr:to>
    <xdr:sp macro="" textlink="">
      <xdr:nvSpPr>
        <xdr:cNvPr id="16" name="AutoShape 3"/>
        <xdr:cNvSpPr>
          <a:spLocks noChangeArrowheads="1"/>
        </xdr:cNvSpPr>
      </xdr:nvSpPr>
      <xdr:spPr bwMode="auto">
        <a:xfrm>
          <a:off x="0" y="0"/>
          <a:ext cx="13982700" cy="10086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161925</xdr:colOff>
      <xdr:row>61</xdr:row>
      <xdr:rowOff>133350</xdr:rowOff>
    </xdr:to>
    <xdr:sp macro="" textlink="">
      <xdr:nvSpPr>
        <xdr:cNvPr id="17" name="AutoShape 3"/>
        <xdr:cNvSpPr>
          <a:spLocks noChangeArrowheads="1"/>
        </xdr:cNvSpPr>
      </xdr:nvSpPr>
      <xdr:spPr bwMode="auto">
        <a:xfrm>
          <a:off x="0" y="0"/>
          <a:ext cx="6457950" cy="16668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161925</xdr:colOff>
      <xdr:row>61</xdr:row>
      <xdr:rowOff>133350</xdr:rowOff>
    </xdr:to>
    <xdr:sp macro="" textlink="">
      <xdr:nvSpPr>
        <xdr:cNvPr id="18" name="AutoShape 3"/>
        <xdr:cNvSpPr>
          <a:spLocks noChangeArrowheads="1"/>
        </xdr:cNvSpPr>
      </xdr:nvSpPr>
      <xdr:spPr bwMode="auto">
        <a:xfrm>
          <a:off x="0" y="0"/>
          <a:ext cx="15478125" cy="10086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161925</xdr:colOff>
      <xdr:row>61</xdr:row>
      <xdr:rowOff>133350</xdr:rowOff>
    </xdr:to>
    <xdr:sp macro="" textlink="">
      <xdr:nvSpPr>
        <xdr:cNvPr id="19" name="AutoShape 3"/>
        <xdr:cNvSpPr>
          <a:spLocks noChangeArrowheads="1"/>
        </xdr:cNvSpPr>
      </xdr:nvSpPr>
      <xdr:spPr bwMode="auto">
        <a:xfrm>
          <a:off x="0" y="0"/>
          <a:ext cx="13887450" cy="10029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161925</xdr:colOff>
      <xdr:row>61</xdr:row>
      <xdr:rowOff>133350</xdr:rowOff>
    </xdr:to>
    <xdr:sp macro="" textlink="">
      <xdr:nvSpPr>
        <xdr:cNvPr id="20" name="AutoShape 3"/>
        <xdr:cNvSpPr>
          <a:spLocks noChangeArrowheads="1"/>
        </xdr:cNvSpPr>
      </xdr:nvSpPr>
      <xdr:spPr bwMode="auto">
        <a:xfrm>
          <a:off x="0" y="0"/>
          <a:ext cx="14401800" cy="10029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161925</xdr:colOff>
      <xdr:row>61</xdr:row>
      <xdr:rowOff>133350</xdr:rowOff>
    </xdr:to>
    <xdr:sp macro="" textlink="">
      <xdr:nvSpPr>
        <xdr:cNvPr id="21" name="AutoShape 3"/>
        <xdr:cNvSpPr>
          <a:spLocks noChangeArrowheads="1"/>
        </xdr:cNvSpPr>
      </xdr:nvSpPr>
      <xdr:spPr bwMode="auto">
        <a:xfrm>
          <a:off x="0" y="0"/>
          <a:ext cx="11772900" cy="12944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161925</xdr:colOff>
      <xdr:row>61</xdr:row>
      <xdr:rowOff>133350</xdr:rowOff>
    </xdr:to>
    <xdr:sp macro="" textlink="">
      <xdr:nvSpPr>
        <xdr:cNvPr id="22" name="AutoShape 3"/>
        <xdr:cNvSpPr>
          <a:spLocks noChangeArrowheads="1"/>
        </xdr:cNvSpPr>
      </xdr:nvSpPr>
      <xdr:spPr bwMode="auto">
        <a:xfrm>
          <a:off x="0" y="0"/>
          <a:ext cx="117729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161925</xdr:colOff>
      <xdr:row>61</xdr:row>
      <xdr:rowOff>133350</xdr:rowOff>
    </xdr:to>
    <xdr:sp macro="" textlink="">
      <xdr:nvSpPr>
        <xdr:cNvPr id="23" name="AutoShape 3"/>
        <xdr:cNvSpPr>
          <a:spLocks noChangeArrowheads="1"/>
        </xdr:cNvSpPr>
      </xdr:nvSpPr>
      <xdr:spPr bwMode="auto">
        <a:xfrm>
          <a:off x="0" y="0"/>
          <a:ext cx="12106275" cy="12087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161925</xdr:colOff>
      <xdr:row>61</xdr:row>
      <xdr:rowOff>133350</xdr:rowOff>
    </xdr:to>
    <xdr:sp macro="" textlink="">
      <xdr:nvSpPr>
        <xdr:cNvPr id="24" name="AutoShape 3"/>
        <xdr:cNvSpPr>
          <a:spLocks noChangeArrowheads="1"/>
        </xdr:cNvSpPr>
      </xdr:nvSpPr>
      <xdr:spPr bwMode="auto">
        <a:xfrm>
          <a:off x="0" y="0"/>
          <a:ext cx="12106275" cy="12087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161925</xdr:colOff>
      <xdr:row>61</xdr:row>
      <xdr:rowOff>133350</xdr:rowOff>
    </xdr:to>
    <xdr:sp macro="" textlink="">
      <xdr:nvSpPr>
        <xdr:cNvPr id="25" name="AutoShape 3"/>
        <xdr:cNvSpPr>
          <a:spLocks noChangeArrowheads="1"/>
        </xdr:cNvSpPr>
      </xdr:nvSpPr>
      <xdr:spPr bwMode="auto">
        <a:xfrm>
          <a:off x="0" y="0"/>
          <a:ext cx="12106275" cy="12087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161925</xdr:colOff>
      <xdr:row>61</xdr:row>
      <xdr:rowOff>133350</xdr:rowOff>
    </xdr:to>
    <xdr:sp macro="" textlink="">
      <xdr:nvSpPr>
        <xdr:cNvPr id="26" name="AutoShape 3"/>
        <xdr:cNvSpPr>
          <a:spLocks noChangeArrowheads="1"/>
        </xdr:cNvSpPr>
      </xdr:nvSpPr>
      <xdr:spPr bwMode="auto">
        <a:xfrm>
          <a:off x="0" y="0"/>
          <a:ext cx="12106275" cy="12087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161925</xdr:colOff>
      <xdr:row>61</xdr:row>
      <xdr:rowOff>133350</xdr:rowOff>
    </xdr:to>
    <xdr:sp macro="" textlink="">
      <xdr:nvSpPr>
        <xdr:cNvPr id="27" name="AutoShape 3"/>
        <xdr:cNvSpPr>
          <a:spLocks noChangeArrowheads="1"/>
        </xdr:cNvSpPr>
      </xdr:nvSpPr>
      <xdr:spPr bwMode="auto">
        <a:xfrm>
          <a:off x="0" y="0"/>
          <a:ext cx="12830175" cy="12087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161925</xdr:colOff>
      <xdr:row>61</xdr:row>
      <xdr:rowOff>133350</xdr:rowOff>
    </xdr:to>
    <xdr:sp macro="" textlink="">
      <xdr:nvSpPr>
        <xdr:cNvPr id="28" name="AutoShape 3"/>
        <xdr:cNvSpPr>
          <a:spLocks noChangeArrowheads="1"/>
        </xdr:cNvSpPr>
      </xdr:nvSpPr>
      <xdr:spPr bwMode="auto">
        <a:xfrm>
          <a:off x="0" y="0"/>
          <a:ext cx="11382375" cy="11229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161925</xdr:colOff>
      <xdr:row>61</xdr:row>
      <xdr:rowOff>133350</xdr:rowOff>
    </xdr:to>
    <xdr:sp macro="" textlink="">
      <xdr:nvSpPr>
        <xdr:cNvPr id="29" name="AutoShape 3"/>
        <xdr:cNvSpPr>
          <a:spLocks noChangeArrowheads="1"/>
        </xdr:cNvSpPr>
      </xdr:nvSpPr>
      <xdr:spPr bwMode="auto">
        <a:xfrm>
          <a:off x="0" y="0"/>
          <a:ext cx="11382375" cy="11229975"/>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161925</xdr:colOff>
      <xdr:row>64</xdr:row>
      <xdr:rowOff>133350</xdr:rowOff>
    </xdr:to>
    <xdr:sp macro="" textlink="">
      <xdr:nvSpPr>
        <xdr:cNvPr id="2" name="AutoShape 3"/>
        <xdr:cNvSpPr>
          <a:spLocks noChangeArrowheads="1"/>
        </xdr:cNvSpPr>
      </xdr:nvSpPr>
      <xdr:spPr bwMode="auto">
        <a:xfrm>
          <a:off x="0" y="0"/>
          <a:ext cx="11734800" cy="12201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64</xdr:row>
      <xdr:rowOff>133350</xdr:rowOff>
    </xdr:to>
    <xdr:sp macro="" textlink="">
      <xdr:nvSpPr>
        <xdr:cNvPr id="3" name="AutoShape 3"/>
        <xdr:cNvSpPr>
          <a:spLocks noChangeArrowheads="1"/>
        </xdr:cNvSpPr>
      </xdr:nvSpPr>
      <xdr:spPr bwMode="auto">
        <a:xfrm>
          <a:off x="0" y="0"/>
          <a:ext cx="11734800" cy="12201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64</xdr:row>
      <xdr:rowOff>133350</xdr:rowOff>
    </xdr:to>
    <xdr:sp macro="" textlink="">
      <xdr:nvSpPr>
        <xdr:cNvPr id="4" name="AutoShape 3"/>
        <xdr:cNvSpPr>
          <a:spLocks noChangeArrowheads="1"/>
        </xdr:cNvSpPr>
      </xdr:nvSpPr>
      <xdr:spPr bwMode="auto">
        <a:xfrm>
          <a:off x="0" y="0"/>
          <a:ext cx="11734800" cy="12201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64</xdr:row>
      <xdr:rowOff>133350</xdr:rowOff>
    </xdr:to>
    <xdr:sp macro="" textlink="">
      <xdr:nvSpPr>
        <xdr:cNvPr id="5" name="AutoShape 3"/>
        <xdr:cNvSpPr>
          <a:spLocks noChangeArrowheads="1"/>
        </xdr:cNvSpPr>
      </xdr:nvSpPr>
      <xdr:spPr bwMode="auto">
        <a:xfrm>
          <a:off x="0" y="0"/>
          <a:ext cx="11734800" cy="12201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64</xdr:row>
      <xdr:rowOff>133350</xdr:rowOff>
    </xdr:to>
    <xdr:sp macro="" textlink="">
      <xdr:nvSpPr>
        <xdr:cNvPr id="6" name="AutoShape 3"/>
        <xdr:cNvSpPr>
          <a:spLocks noChangeArrowheads="1"/>
        </xdr:cNvSpPr>
      </xdr:nvSpPr>
      <xdr:spPr bwMode="auto">
        <a:xfrm>
          <a:off x="0" y="0"/>
          <a:ext cx="11734800" cy="12201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64</xdr:row>
      <xdr:rowOff>133350</xdr:rowOff>
    </xdr:to>
    <xdr:sp macro="" textlink="">
      <xdr:nvSpPr>
        <xdr:cNvPr id="7" name="AutoShape 3"/>
        <xdr:cNvSpPr>
          <a:spLocks noChangeArrowheads="1"/>
        </xdr:cNvSpPr>
      </xdr:nvSpPr>
      <xdr:spPr bwMode="auto">
        <a:xfrm>
          <a:off x="0" y="0"/>
          <a:ext cx="11734800" cy="12201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64</xdr:row>
      <xdr:rowOff>133350</xdr:rowOff>
    </xdr:to>
    <xdr:sp macro="" textlink="">
      <xdr:nvSpPr>
        <xdr:cNvPr id="8" name="AutoShape 3"/>
        <xdr:cNvSpPr>
          <a:spLocks noChangeArrowheads="1"/>
        </xdr:cNvSpPr>
      </xdr:nvSpPr>
      <xdr:spPr bwMode="auto">
        <a:xfrm>
          <a:off x="0" y="0"/>
          <a:ext cx="11734800" cy="12201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64</xdr:row>
      <xdr:rowOff>133350</xdr:rowOff>
    </xdr:to>
    <xdr:sp macro="" textlink="">
      <xdr:nvSpPr>
        <xdr:cNvPr id="9" name="AutoShape 3"/>
        <xdr:cNvSpPr>
          <a:spLocks noChangeArrowheads="1"/>
        </xdr:cNvSpPr>
      </xdr:nvSpPr>
      <xdr:spPr bwMode="auto">
        <a:xfrm>
          <a:off x="0" y="0"/>
          <a:ext cx="11734800" cy="12201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64</xdr:row>
      <xdr:rowOff>133350</xdr:rowOff>
    </xdr:to>
    <xdr:sp macro="" textlink="">
      <xdr:nvSpPr>
        <xdr:cNvPr id="10" name="AutoShape 3"/>
        <xdr:cNvSpPr>
          <a:spLocks noChangeArrowheads="1"/>
        </xdr:cNvSpPr>
      </xdr:nvSpPr>
      <xdr:spPr bwMode="auto">
        <a:xfrm>
          <a:off x="0" y="0"/>
          <a:ext cx="11734800" cy="12201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64</xdr:row>
      <xdr:rowOff>133350</xdr:rowOff>
    </xdr:to>
    <xdr:sp macro="" textlink="">
      <xdr:nvSpPr>
        <xdr:cNvPr id="11" name="AutoShape 3"/>
        <xdr:cNvSpPr>
          <a:spLocks noChangeArrowheads="1"/>
        </xdr:cNvSpPr>
      </xdr:nvSpPr>
      <xdr:spPr bwMode="auto">
        <a:xfrm>
          <a:off x="0" y="0"/>
          <a:ext cx="11734800" cy="12201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64</xdr:row>
      <xdr:rowOff>133350</xdr:rowOff>
    </xdr:to>
    <xdr:sp macro="" textlink="">
      <xdr:nvSpPr>
        <xdr:cNvPr id="12" name="AutoShape 3"/>
        <xdr:cNvSpPr>
          <a:spLocks noChangeArrowheads="1"/>
        </xdr:cNvSpPr>
      </xdr:nvSpPr>
      <xdr:spPr bwMode="auto">
        <a:xfrm>
          <a:off x="0" y="0"/>
          <a:ext cx="11734800" cy="12201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64</xdr:row>
      <xdr:rowOff>133350</xdr:rowOff>
    </xdr:to>
    <xdr:sp macro="" textlink="">
      <xdr:nvSpPr>
        <xdr:cNvPr id="13" name="AutoShape 3"/>
        <xdr:cNvSpPr>
          <a:spLocks noChangeArrowheads="1"/>
        </xdr:cNvSpPr>
      </xdr:nvSpPr>
      <xdr:spPr bwMode="auto">
        <a:xfrm>
          <a:off x="0" y="0"/>
          <a:ext cx="11734800" cy="12201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64</xdr:row>
      <xdr:rowOff>133350</xdr:rowOff>
    </xdr:to>
    <xdr:sp macro="" textlink="">
      <xdr:nvSpPr>
        <xdr:cNvPr id="14" name="AutoShape 3"/>
        <xdr:cNvSpPr>
          <a:spLocks noChangeArrowheads="1"/>
        </xdr:cNvSpPr>
      </xdr:nvSpPr>
      <xdr:spPr bwMode="auto">
        <a:xfrm>
          <a:off x="0" y="0"/>
          <a:ext cx="11734800" cy="12201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57</xdr:row>
      <xdr:rowOff>133350</xdr:rowOff>
    </xdr:to>
    <xdr:sp macro="" textlink="">
      <xdr:nvSpPr>
        <xdr:cNvPr id="15" name="AutoShape 3"/>
        <xdr:cNvSpPr>
          <a:spLocks noChangeArrowheads="1"/>
        </xdr:cNvSpPr>
      </xdr:nvSpPr>
      <xdr:spPr bwMode="auto">
        <a:xfrm>
          <a:off x="0" y="0"/>
          <a:ext cx="11734800" cy="11068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57</xdr:row>
      <xdr:rowOff>133350</xdr:rowOff>
    </xdr:to>
    <xdr:sp macro="" textlink="">
      <xdr:nvSpPr>
        <xdr:cNvPr id="16" name="AutoShape 3"/>
        <xdr:cNvSpPr>
          <a:spLocks noChangeArrowheads="1"/>
        </xdr:cNvSpPr>
      </xdr:nvSpPr>
      <xdr:spPr bwMode="auto">
        <a:xfrm>
          <a:off x="0" y="0"/>
          <a:ext cx="11734800" cy="11068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161925</xdr:colOff>
      <xdr:row>58</xdr:row>
      <xdr:rowOff>133350</xdr:rowOff>
    </xdr:to>
    <xdr:sp macro="" textlink="">
      <xdr:nvSpPr>
        <xdr:cNvPr id="17" name="AutoShape 3"/>
        <xdr:cNvSpPr>
          <a:spLocks noChangeArrowheads="1"/>
        </xdr:cNvSpPr>
      </xdr:nvSpPr>
      <xdr:spPr bwMode="auto">
        <a:xfrm>
          <a:off x="0" y="0"/>
          <a:ext cx="11734800" cy="11229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161925</xdr:colOff>
      <xdr:row>58</xdr:row>
      <xdr:rowOff>133350</xdr:rowOff>
    </xdr:to>
    <xdr:sp macro="" textlink="">
      <xdr:nvSpPr>
        <xdr:cNvPr id="18" name="AutoShape 3"/>
        <xdr:cNvSpPr>
          <a:spLocks noChangeArrowheads="1"/>
        </xdr:cNvSpPr>
      </xdr:nvSpPr>
      <xdr:spPr bwMode="auto">
        <a:xfrm>
          <a:off x="0" y="0"/>
          <a:ext cx="10668000" cy="11229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161925</xdr:colOff>
      <xdr:row>58</xdr:row>
      <xdr:rowOff>133350</xdr:rowOff>
    </xdr:to>
    <xdr:sp macro="" textlink="">
      <xdr:nvSpPr>
        <xdr:cNvPr id="19" name="AutoShape 3"/>
        <xdr:cNvSpPr>
          <a:spLocks noChangeArrowheads="1"/>
        </xdr:cNvSpPr>
      </xdr:nvSpPr>
      <xdr:spPr bwMode="auto">
        <a:xfrm>
          <a:off x="0" y="0"/>
          <a:ext cx="10668000" cy="11229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161925</xdr:colOff>
      <xdr:row>58</xdr:row>
      <xdr:rowOff>133350</xdr:rowOff>
    </xdr:to>
    <xdr:sp macro="" textlink="">
      <xdr:nvSpPr>
        <xdr:cNvPr id="20" name="AutoShape 3"/>
        <xdr:cNvSpPr>
          <a:spLocks noChangeArrowheads="1"/>
        </xdr:cNvSpPr>
      </xdr:nvSpPr>
      <xdr:spPr bwMode="auto">
        <a:xfrm>
          <a:off x="0" y="0"/>
          <a:ext cx="10668000" cy="11229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161925</xdr:colOff>
      <xdr:row>58</xdr:row>
      <xdr:rowOff>133350</xdr:rowOff>
    </xdr:to>
    <xdr:sp macro="" textlink="">
      <xdr:nvSpPr>
        <xdr:cNvPr id="21" name="AutoShape 3"/>
        <xdr:cNvSpPr>
          <a:spLocks noChangeArrowheads="1"/>
        </xdr:cNvSpPr>
      </xdr:nvSpPr>
      <xdr:spPr bwMode="auto">
        <a:xfrm>
          <a:off x="0" y="0"/>
          <a:ext cx="10668000" cy="11229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161925</xdr:colOff>
      <xdr:row>58</xdr:row>
      <xdr:rowOff>133350</xdr:rowOff>
    </xdr:to>
    <xdr:sp macro="" textlink="">
      <xdr:nvSpPr>
        <xdr:cNvPr id="22" name="AutoShape 3"/>
        <xdr:cNvSpPr>
          <a:spLocks noChangeArrowheads="1"/>
        </xdr:cNvSpPr>
      </xdr:nvSpPr>
      <xdr:spPr bwMode="auto">
        <a:xfrm>
          <a:off x="0" y="0"/>
          <a:ext cx="10668000" cy="11229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161925</xdr:colOff>
      <xdr:row>58</xdr:row>
      <xdr:rowOff>133350</xdr:rowOff>
    </xdr:to>
    <xdr:sp macro="" textlink="">
      <xdr:nvSpPr>
        <xdr:cNvPr id="23" name="AutoShape 3"/>
        <xdr:cNvSpPr>
          <a:spLocks noChangeArrowheads="1"/>
        </xdr:cNvSpPr>
      </xdr:nvSpPr>
      <xdr:spPr bwMode="auto">
        <a:xfrm>
          <a:off x="0" y="0"/>
          <a:ext cx="10668000" cy="11229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161925</xdr:colOff>
      <xdr:row>58</xdr:row>
      <xdr:rowOff>133350</xdr:rowOff>
    </xdr:to>
    <xdr:sp macro="" textlink="">
      <xdr:nvSpPr>
        <xdr:cNvPr id="24" name="AutoShape 3"/>
        <xdr:cNvSpPr>
          <a:spLocks noChangeArrowheads="1"/>
        </xdr:cNvSpPr>
      </xdr:nvSpPr>
      <xdr:spPr bwMode="auto">
        <a:xfrm>
          <a:off x="0" y="0"/>
          <a:ext cx="10668000" cy="11229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161925</xdr:colOff>
      <xdr:row>58</xdr:row>
      <xdr:rowOff>133350</xdr:rowOff>
    </xdr:to>
    <xdr:sp macro="" textlink="">
      <xdr:nvSpPr>
        <xdr:cNvPr id="25" name="AutoShape 3"/>
        <xdr:cNvSpPr>
          <a:spLocks noChangeArrowheads="1"/>
        </xdr:cNvSpPr>
      </xdr:nvSpPr>
      <xdr:spPr bwMode="auto">
        <a:xfrm>
          <a:off x="0" y="0"/>
          <a:ext cx="10668000" cy="11229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161925</xdr:colOff>
      <xdr:row>58</xdr:row>
      <xdr:rowOff>133350</xdr:rowOff>
    </xdr:to>
    <xdr:sp macro="" textlink="">
      <xdr:nvSpPr>
        <xdr:cNvPr id="26" name="AutoShape 3"/>
        <xdr:cNvSpPr>
          <a:spLocks noChangeArrowheads="1"/>
        </xdr:cNvSpPr>
      </xdr:nvSpPr>
      <xdr:spPr bwMode="auto">
        <a:xfrm>
          <a:off x="0" y="0"/>
          <a:ext cx="10668000" cy="11229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161925</xdr:colOff>
      <xdr:row>58</xdr:row>
      <xdr:rowOff>133350</xdr:rowOff>
    </xdr:to>
    <xdr:sp macro="" textlink="">
      <xdr:nvSpPr>
        <xdr:cNvPr id="27" name="AutoShape 3"/>
        <xdr:cNvSpPr>
          <a:spLocks noChangeArrowheads="1"/>
        </xdr:cNvSpPr>
      </xdr:nvSpPr>
      <xdr:spPr bwMode="auto">
        <a:xfrm>
          <a:off x="0" y="0"/>
          <a:ext cx="10668000" cy="11229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876300</xdr:colOff>
      <xdr:row>58</xdr:row>
      <xdr:rowOff>133350</xdr:rowOff>
    </xdr:to>
    <xdr:sp macro="" textlink="">
      <xdr:nvSpPr>
        <xdr:cNvPr id="3086" name="AutoShape 14"/>
        <xdr:cNvSpPr>
          <a:spLocks noChangeArrowheads="1"/>
        </xdr:cNvSpPr>
      </xdr:nvSpPr>
      <xdr:spPr bwMode="auto">
        <a:xfrm>
          <a:off x="0" y="0"/>
          <a:ext cx="11382375" cy="11229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876300</xdr:colOff>
      <xdr:row>58</xdr:row>
      <xdr:rowOff>133350</xdr:rowOff>
    </xdr:to>
    <xdr:sp macro="" textlink="">
      <xdr:nvSpPr>
        <xdr:cNvPr id="28" name="AutoShape 14"/>
        <xdr:cNvSpPr>
          <a:spLocks noChangeArrowheads="1"/>
        </xdr:cNvSpPr>
      </xdr:nvSpPr>
      <xdr:spPr bwMode="auto">
        <a:xfrm>
          <a:off x="0" y="0"/>
          <a:ext cx="11382375" cy="11229975"/>
        </a:xfrm>
        <a:custGeom>
          <a:avLst/>
          <a:gdLst/>
          <a:ahLst/>
          <a:cxnLst/>
          <a:rect l="0" t="0" r="r" b="b"/>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id="1" name="Table1" displayName="Table1" ref="A4:P165" totalsRowShown="0" headerRowDxfId="20" dataDxfId="19">
  <autoFilter ref="A4:P165"/>
  <sortState ref="A5:N160">
    <sortCondition ref="A4:A160"/>
  </sortState>
  <tableColumns count="16">
    <tableColumn id="7" name="Reference_ID" dataDxfId="18"/>
    <tableColumn id="16" name="NewRef" dataDxfId="17"/>
    <tableColumn id="15" name="CSC ref" dataDxfId="3">
      <calculatedColumnFormula>CONCATENATE("[",Table1[[#This Row],[NewRef]],"]")</calculatedColumnFormula>
    </tableColumn>
    <tableColumn id="14" name="Organisation/group" dataDxfId="2"/>
    <tableColumn id="1" name="Source Reference" dataDxfId="0"/>
    <tableColumn id="2" name="Title" dataDxfId="1"/>
    <tableColumn id="3" name="Description" dataDxfId="16"/>
    <tableColumn id="4" name="Status" dataDxfId="15"/>
    <tableColumn id="13" name="Pub date" dataDxfId="14"/>
    <tableColumn id="5" name="Type" dataDxfId="13"/>
    <tableColumn id="6" name="Version" dataDxfId="12"/>
    <tableColumn id="8" name="URL" dataDxfId="11" dataCellStyle="Hyperlink"/>
    <tableColumn id="9" name="Availability" dataDxfId="10"/>
    <tableColumn id="10" name="Associated use Cases" dataDxfId="9"/>
    <tableColumn id="11" name="Adoption" dataDxfId="8"/>
    <tableColumn id="12" name="Comments" dataDxfId="7"/>
  </tableColumns>
  <tableStyleInfo name="TableStyleLight8" showFirstColumn="0" showLastColumn="0" showRowStripes="1" showColumnStripes="0"/>
</table>
</file>

<file path=xl/tables/table2.xml><?xml version="1.0" encoding="utf-8"?>
<table xmlns="http://schemas.openxmlformats.org/spreadsheetml/2006/main" id="2" name="Table2" displayName="Table2" ref="B3:F26" totalsRowShown="0">
  <autoFilter ref="B3:F26"/>
  <sortState ref="B3:E25">
    <sortCondition ref="B2:B25"/>
  </sortState>
  <tableColumns count="5">
    <tableColumn id="1" name="Orga short"/>
    <tableColumn id="5" name="Column1" dataDxfId="6"/>
    <tableColumn id="2" name="Person in charge"/>
    <tableColumn id="4" name="email" dataDxfId="5"/>
    <tableColumn id="3" name="Received?" dataDxfId="4"/>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etsi.org/deliver/etsi_tr/103100_103199/103125/01.01.01_60/tr_103125v010101p.pdf" TargetMode="External"/><Relationship Id="rId21" Type="http://schemas.openxmlformats.org/officeDocument/2006/relationships/hyperlink" Target="http://www.etsi.org/deliver/etsi_tr/102600_102699/10265902/01.02.01_60/tr_10265902v010201p.pdf" TargetMode="External"/><Relationship Id="rId42" Type="http://schemas.openxmlformats.org/officeDocument/2006/relationships/hyperlink" Target="http://www.iso.org/iso/catalogue_detail?csnumber=51986" TargetMode="External"/><Relationship Id="rId47" Type="http://schemas.openxmlformats.org/officeDocument/2006/relationships/hyperlink" Target="http://www.iso.org/iso/home/store/catalogue_tc/catalogue_detail.htm?csnumber=60544" TargetMode="External"/><Relationship Id="rId63" Type="http://schemas.openxmlformats.org/officeDocument/2006/relationships/hyperlink" Target="http://nvlpubs.nist.gov/nistpubs/SpecialPublications/NIST.SP.800-53r4.pdf" TargetMode="External"/><Relationship Id="rId68" Type="http://schemas.openxmlformats.org/officeDocument/2006/relationships/hyperlink" Target="https://cloudsecurityalliance.org/research/cloudaudit/" TargetMode="External"/><Relationship Id="rId84" Type="http://schemas.openxmlformats.org/officeDocument/2006/relationships/hyperlink" Target="http://www.etsi.org/deliver/etsi_gs/NFV/001_099/004/01.01.01_60/gs_NFV004v010101p.pdf" TargetMode="External"/><Relationship Id="rId89" Type="http://schemas.openxmlformats.org/officeDocument/2006/relationships/hyperlink" Target="http://www.etsi.org/deliver/etsi_tr/102700_102799/102767/01.01.01_60/tr_102767v010101p.pdf" TargetMode="External"/><Relationship Id="rId7" Type="http://schemas.openxmlformats.org/officeDocument/2006/relationships/hyperlink" Target="http://docs.oasis-open.org/id-cloud/IDCloud-paas/v1.0/cnprd01/IDCloud-paas-v1.0-cnprd01.pdf" TargetMode="External"/><Relationship Id="rId71" Type="http://schemas.openxmlformats.org/officeDocument/2006/relationships/hyperlink" Target="http://www.saas-audit.de/en/507/overview/" TargetMode="External"/><Relationship Id="rId92" Type="http://schemas.openxmlformats.org/officeDocument/2006/relationships/hyperlink" Target="http://www.gictf.jp/doc/GICTF_NWSWG-WhitePaper_e_20120420.pdf" TargetMode="External"/><Relationship Id="rId2" Type="http://schemas.openxmlformats.org/officeDocument/2006/relationships/hyperlink" Target="http://grouper.ieee.org/groups/2302/" TargetMode="External"/><Relationship Id="rId16" Type="http://schemas.openxmlformats.org/officeDocument/2006/relationships/hyperlink" Target="http://www.tmforum.org/" TargetMode="External"/><Relationship Id="rId29" Type="http://schemas.openxmlformats.org/officeDocument/2006/relationships/hyperlink" Target="http://www.etsi.org/deliver/etsi_eg/202000_202099/20200902/01.02.01_60/eg_20200902v010201p.pdf" TargetMode="External"/><Relationship Id="rId11" Type="http://schemas.openxmlformats.org/officeDocument/2006/relationships/hyperlink" Target="http://ogf.org/documents/GFD.192.pdf" TargetMode="External"/><Relationship Id="rId24" Type="http://schemas.openxmlformats.org/officeDocument/2006/relationships/hyperlink" Target="http://www.etsi.org/deliver/etsi_tr/102900_102999/102997/01.01.01_60/tr_102997v010101p.pdf" TargetMode="External"/><Relationship Id="rId32" Type="http://schemas.openxmlformats.org/officeDocument/2006/relationships/hyperlink" Target="http://datatracker.ietf.org/wg/oauth/" TargetMode="External"/><Relationship Id="rId37" Type="http://schemas.openxmlformats.org/officeDocument/2006/relationships/hyperlink" Target="http://datatracker.ietf.org/doc/draft-hoff-cloudaudit/" TargetMode="External"/><Relationship Id="rId40" Type="http://schemas.openxmlformats.org/officeDocument/2006/relationships/hyperlink" Target="http://www.iso.org/iso/home/store/catalogue_tc/catalogue_detail.htm?csnumber=59388" TargetMode="External"/><Relationship Id="rId45" Type="http://schemas.openxmlformats.org/officeDocument/2006/relationships/hyperlink" Target="http://www.cloudstandardscustomercouncil.org/rsspsts/pg.htm" TargetMode="External"/><Relationship Id="rId53" Type="http://schemas.openxmlformats.org/officeDocument/2006/relationships/hyperlink" Target="http://www.atis.org/docstore/product.aspx?id=25633" TargetMode="External"/><Relationship Id="rId58" Type="http://schemas.openxmlformats.org/officeDocument/2006/relationships/hyperlink" Target="http://www.atis.org/docstore/product.aspx?id=25638" TargetMode="External"/><Relationship Id="rId66" Type="http://schemas.openxmlformats.org/officeDocument/2006/relationships/hyperlink" Target="https://cloudsecurityalliance.org/research/cai/" TargetMode="External"/><Relationship Id="rId74" Type="http://schemas.openxmlformats.org/officeDocument/2006/relationships/hyperlink" Target="http://dmtf.org/sites/default/files/standards/documents/DSP0243_2.0.1.pdf" TargetMode="External"/><Relationship Id="rId79" Type="http://schemas.openxmlformats.org/officeDocument/2006/relationships/hyperlink" Target="http://www.opendatacenteralliance.org/docs/Scale_Out_Storage_Master_Usage_Model_Rev1.0.pdf" TargetMode="External"/><Relationship Id="rId87" Type="http://schemas.openxmlformats.org/officeDocument/2006/relationships/hyperlink" Target="http://www.etsi.org/deliver/etsi_gs/NFV/001_099/002/01.01.01_60/gs_NFV002v010101p.pdf" TargetMode="External"/><Relationship Id="rId102" Type="http://schemas.openxmlformats.org/officeDocument/2006/relationships/table" Target="../tables/table1.xml"/><Relationship Id="rId5" Type="http://schemas.openxmlformats.org/officeDocument/2006/relationships/hyperlink" Target="http://docs.oasis-open.org/camp/camp-spec/v1.1/camp-spec-v1.1.pdf" TargetMode="External"/><Relationship Id="rId61" Type="http://schemas.openxmlformats.org/officeDocument/2006/relationships/hyperlink" Target="http://www.nist.gov/customcf/get_pdf.cfm?pub_id=909505" TargetMode="External"/><Relationship Id="rId82" Type="http://schemas.openxmlformats.org/officeDocument/2006/relationships/hyperlink" Target="http://sla-at-soi.eu/results/models/" TargetMode="External"/><Relationship Id="rId90" Type="http://schemas.openxmlformats.org/officeDocument/2006/relationships/hyperlink" Target="http://www.gictf.jp/doc/GICTF_CloudIF_ResourceDataModel_WhitePaper_e_20120515.pdf" TargetMode="External"/><Relationship Id="rId95" Type="http://schemas.openxmlformats.org/officeDocument/2006/relationships/hyperlink" Target="http://www.cloudstandardscustomercouncil.org/webSLA-download.htm" TargetMode="External"/><Relationship Id="rId19" Type="http://schemas.openxmlformats.org/officeDocument/2006/relationships/hyperlink" Target="http://www.tmforum.org/" TargetMode="External"/><Relationship Id="rId14" Type="http://schemas.openxmlformats.org/officeDocument/2006/relationships/hyperlink" Target="http://www.tmforum.org/" TargetMode="External"/><Relationship Id="rId22" Type="http://schemas.openxmlformats.org/officeDocument/2006/relationships/hyperlink" Target="http://www.etsi.org/deliver/etsi_tr/102700_102799/102766/01.01.01_60/tr_102766v010101p.pdf" TargetMode="External"/><Relationship Id="rId27" Type="http://schemas.openxmlformats.org/officeDocument/2006/relationships/hyperlink" Target="http://www.etsi.org/deliver/etsi_ts/103100_103199/103142/01.01.01_60/ts_103142v010101p.pdf" TargetMode="External"/><Relationship Id="rId30" Type="http://schemas.openxmlformats.org/officeDocument/2006/relationships/hyperlink" Target="http://www.etsi.org/deliver/etsi_eg/202000_202099/20200903/01.02.01_60/eg_20200903v010201p.pdf" TargetMode="External"/><Relationship Id="rId35" Type="http://schemas.openxmlformats.org/officeDocument/2006/relationships/hyperlink" Target="http://datatracker.ietf.org/doc/draft-stein-cloud-access/" TargetMode="External"/><Relationship Id="rId43" Type="http://schemas.openxmlformats.org/officeDocument/2006/relationships/hyperlink" Target="http://www.iso.org/iso/catalogue_detail?csnumber=50297" TargetMode="External"/><Relationship Id="rId48" Type="http://schemas.openxmlformats.org/officeDocument/2006/relationships/hyperlink" Target="http://www.iso.org/iso/home/store/catalogue_tc/catalogue_detail.htm?csnumber=43757" TargetMode="External"/><Relationship Id="rId56" Type="http://schemas.openxmlformats.org/officeDocument/2006/relationships/hyperlink" Target="http://www.atis.org/docstore/product.aspx?id=27860" TargetMode="External"/><Relationship Id="rId64" Type="http://schemas.openxmlformats.org/officeDocument/2006/relationships/hyperlink" Target="http://nvlpubs.nist.gov/nistpubs/SpecialPublications/NIST.SP.800-53r4.pdf" TargetMode="External"/><Relationship Id="rId69" Type="http://schemas.openxmlformats.org/officeDocument/2006/relationships/hyperlink" Target="https://cloudsecurityalliance.org/research/ccm/" TargetMode="External"/><Relationship Id="rId77" Type="http://schemas.openxmlformats.org/officeDocument/2006/relationships/hyperlink" Target="http://www.opendatacenteralliance.org/docs/Data_Security_Framework_Rev1.0.pdf" TargetMode="External"/><Relationship Id="rId100" Type="http://schemas.openxmlformats.org/officeDocument/2006/relationships/drawing" Target="../drawings/drawing1.xml"/><Relationship Id="rId8" Type="http://schemas.openxmlformats.org/officeDocument/2006/relationships/hyperlink" Target="http://ogf.org/documents/GFD.185.pdf" TargetMode="External"/><Relationship Id="rId51" Type="http://schemas.openxmlformats.org/officeDocument/2006/relationships/hyperlink" Target="http://www.atis.org/docstore/product.aspx?id=27854" TargetMode="External"/><Relationship Id="rId72" Type="http://schemas.openxmlformats.org/officeDocument/2006/relationships/hyperlink" Target="http://dmtf.org/sites/default/files/standards/documents/DSP0263_1.0.1.pdf" TargetMode="External"/><Relationship Id="rId80" Type="http://schemas.openxmlformats.org/officeDocument/2006/relationships/hyperlink" Target="http://www.opendatacenteralliance.org/docs/Information_as_a_Service_Master_Usage_Model_Rev1.0.pdf" TargetMode="External"/><Relationship Id="rId85" Type="http://schemas.openxmlformats.org/officeDocument/2006/relationships/hyperlink" Target="http://www.etsi.org/deliver/etsi_gs/NFV-PER/001_099/002/01.01.01_60/gs_NFV-PER002v010101p.pdf" TargetMode="External"/><Relationship Id="rId93" Type="http://schemas.openxmlformats.org/officeDocument/2006/relationships/hyperlink" Target="http://www.gictf.jp/doc/GICTF_CloudIF_Protocol_WhitePaper_e_20120515.pdf" TargetMode="External"/><Relationship Id="rId98" Type="http://schemas.openxmlformats.org/officeDocument/2006/relationships/hyperlink" Target="http://www.cloudstandardscustomercouncil.org/cssl-pdf/index.htm" TargetMode="External"/><Relationship Id="rId3" Type="http://schemas.openxmlformats.org/officeDocument/2006/relationships/hyperlink" Target="http://docs.oasis-open.org/id-cloud/IDCloud-usecases/v1.0/cn01/IDCloud-usecases-v1.0-cn01.pdf" TargetMode="External"/><Relationship Id="rId12" Type="http://schemas.openxmlformats.org/officeDocument/2006/relationships/hyperlink" Target="http://ogf.org/documents/GFD.193.pdf" TargetMode="External"/><Relationship Id="rId17" Type="http://schemas.openxmlformats.org/officeDocument/2006/relationships/hyperlink" Target="http://www.tmforum.org/" TargetMode="External"/><Relationship Id="rId25" Type="http://schemas.openxmlformats.org/officeDocument/2006/relationships/hyperlink" Target="http://www.etsi.org/deliver/etsi_tr/103100_103199/103126/01.01.01_60/tr_103126v010101p.pdf" TargetMode="External"/><Relationship Id="rId33" Type="http://schemas.openxmlformats.org/officeDocument/2006/relationships/hyperlink" Target="http://datatracker.ietf.org/wg/l3vpn/" TargetMode="External"/><Relationship Id="rId38" Type="http://schemas.openxmlformats.org/officeDocument/2006/relationships/hyperlink" Target="http://www.itu.int/en/ITU-T/studygroups/2013-2016/13" TargetMode="External"/><Relationship Id="rId46" Type="http://schemas.openxmlformats.org/officeDocument/2006/relationships/hyperlink" Target="http://www.iso.org/iso/home/store/catalogue_tc/catalogue_detail.htm?csnumber=61498" TargetMode="External"/><Relationship Id="rId59" Type="http://schemas.openxmlformats.org/officeDocument/2006/relationships/hyperlink" Target="http://datatracker.ietf.org/wg/alto/" TargetMode="External"/><Relationship Id="rId67" Type="http://schemas.openxmlformats.org/officeDocument/2006/relationships/hyperlink" Target="https://cloudsecurityalliance.org/research/pla/" TargetMode="External"/><Relationship Id="rId103" Type="http://schemas.openxmlformats.org/officeDocument/2006/relationships/comments" Target="../comments1.xml"/><Relationship Id="rId20" Type="http://schemas.openxmlformats.org/officeDocument/2006/relationships/hyperlink" Target="http://www.tmforum.org/" TargetMode="External"/><Relationship Id="rId41" Type="http://schemas.openxmlformats.org/officeDocument/2006/relationships/hyperlink" Target="http://www.iso.org/iso/catalogue_detail.htm?csnumber=60617" TargetMode="External"/><Relationship Id="rId54" Type="http://schemas.openxmlformats.org/officeDocument/2006/relationships/hyperlink" Target="http://www.atis.org/docstore/product.aspx?id=26078" TargetMode="External"/><Relationship Id="rId62" Type="http://schemas.openxmlformats.org/officeDocument/2006/relationships/hyperlink" Target="http://www.nist.gov/itl/cloud/upload/SP_500_293_volumeI-2.pdf" TargetMode="External"/><Relationship Id="rId70" Type="http://schemas.openxmlformats.org/officeDocument/2006/relationships/hyperlink" Target="https://cloudsecurityalliance.org/research/security-guidance/" TargetMode="External"/><Relationship Id="rId75" Type="http://schemas.openxmlformats.org/officeDocument/2006/relationships/hyperlink" Target="http://www.opendatacenteralliance.org/docs/ODCA_Service_Orch_MasterUM_v1.0_Nov2012.pdf" TargetMode="External"/><Relationship Id="rId83" Type="http://schemas.openxmlformats.org/officeDocument/2006/relationships/hyperlink" Target="http://csmic.org/resources/" TargetMode="External"/><Relationship Id="rId88" Type="http://schemas.openxmlformats.org/officeDocument/2006/relationships/hyperlink" Target="http://www.etsi.org/deliver/etsi_gs/NFV/001_099/003/01.01.01_60/gs_NFV003v010101p.pdf" TargetMode="External"/><Relationship Id="rId91" Type="http://schemas.openxmlformats.org/officeDocument/2006/relationships/hyperlink" Target="http://www.gictf.jp/doc/GICTF_Whitepaper_20100809.pdf" TargetMode="External"/><Relationship Id="rId96" Type="http://schemas.openxmlformats.org/officeDocument/2006/relationships/hyperlink" Target="http://www.cloudstandardscustomercouncil.org/security-d.htm" TargetMode="External"/><Relationship Id="rId1" Type="http://schemas.openxmlformats.org/officeDocument/2006/relationships/hyperlink" Target="http://www.snia.org/cdmi" TargetMode="External"/><Relationship Id="rId6" Type="http://schemas.openxmlformats.org/officeDocument/2006/relationships/hyperlink" Target="http://docs.oasis-open.org/tosca/TOSCA/v1.0/TOSCA-v1.0.pdf" TargetMode="External"/><Relationship Id="rId15" Type="http://schemas.openxmlformats.org/officeDocument/2006/relationships/hyperlink" Target="http://www.tmforum.org/" TargetMode="External"/><Relationship Id="rId23" Type="http://schemas.openxmlformats.org/officeDocument/2006/relationships/hyperlink" Target="http://www.etsi.org/deliver/etsi_tr/102600_102699/10265901/01.02.01_60/tr_10265901v010201p.pdf" TargetMode="External"/><Relationship Id="rId28" Type="http://schemas.openxmlformats.org/officeDocument/2006/relationships/hyperlink" Target="http://www.etsi.org/deliver/etsi_eg/202000_202099/20200901/01.02.01_60/eg_20200901v010201p.pdf" TargetMode="External"/><Relationship Id="rId36" Type="http://schemas.openxmlformats.org/officeDocument/2006/relationships/hyperlink" Target="http://datatracker.ietf.org/doc/draft-khasnabish-cloud-reference-framework/" TargetMode="External"/><Relationship Id="rId49" Type="http://schemas.openxmlformats.org/officeDocument/2006/relationships/hyperlink" Target="http://www.atis.org/docstore/product.aspx?id=26079" TargetMode="External"/><Relationship Id="rId57" Type="http://schemas.openxmlformats.org/officeDocument/2006/relationships/hyperlink" Target="http://www.atis.org/docstore/product.aspx?id=25634" TargetMode="External"/><Relationship Id="rId10" Type="http://schemas.openxmlformats.org/officeDocument/2006/relationships/hyperlink" Target="http://ogf.org/documents/GFD.183.pdf" TargetMode="External"/><Relationship Id="rId31" Type="http://schemas.openxmlformats.org/officeDocument/2006/relationships/hyperlink" Target="http://datatracker.ietf.org/wg/nvo3/" TargetMode="External"/><Relationship Id="rId44" Type="http://schemas.openxmlformats.org/officeDocument/2006/relationships/hyperlink" Target="http://www.iso.org/iso/catalogue_detail?csnumber=42103" TargetMode="External"/><Relationship Id="rId52" Type="http://schemas.openxmlformats.org/officeDocument/2006/relationships/hyperlink" Target="http://www.atis.org/docstore/product.aspx?id=26147" TargetMode="External"/><Relationship Id="rId60" Type="http://schemas.openxmlformats.org/officeDocument/2006/relationships/hyperlink" Target="http://csrc.nist.gov/publications/nistpubs/800-145/SP800-145.pdf" TargetMode="External"/><Relationship Id="rId65" Type="http://schemas.openxmlformats.org/officeDocument/2006/relationships/hyperlink" Target="https://docs.google.com/file/d/0Bx7isS-1a6NwUVZjbTVzZTladTg/edit?pli=1%20--https://cloudsecurityalliance.org/research/ctp/" TargetMode="External"/><Relationship Id="rId73" Type="http://schemas.openxmlformats.org/officeDocument/2006/relationships/hyperlink" Target="http://dmtf.org/sites/default/files/standards/documents/DSP0264_1.0.0.pdf" TargetMode="External"/><Relationship Id="rId78" Type="http://schemas.openxmlformats.org/officeDocument/2006/relationships/hyperlink" Target="http://www.opendatacenteralliance.org/docs/Software_Defined_Networking_Master_Usage_Model_Rev1.0.pdf" TargetMode="External"/><Relationship Id="rId81" Type="http://schemas.openxmlformats.org/officeDocument/2006/relationships/hyperlink" Target="http://www.opendatacenteralliance.org/docs/Virtual_Machine_%28VM%29_Interoperability_in_a_Hybrid_Cloud_Environment_Rev1.2.pdf" TargetMode="External"/><Relationship Id="rId86" Type="http://schemas.openxmlformats.org/officeDocument/2006/relationships/hyperlink" Target="http://www.etsi.org/deliver/etsi_gs/NFV/001_099/001/01.01.01_60/gs_NFV001v010101p.pdf" TargetMode="External"/><Relationship Id="rId94" Type="http://schemas.openxmlformats.org/officeDocument/2006/relationships/hyperlink" Target="https://cloudsecurityalliance.org/research/ocf/" TargetMode="External"/><Relationship Id="rId99" Type="http://schemas.openxmlformats.org/officeDocument/2006/relationships/printerSettings" Target="../printerSettings/printerSettings1.bin"/><Relationship Id="rId101" Type="http://schemas.openxmlformats.org/officeDocument/2006/relationships/vmlDrawing" Target="../drawings/vmlDrawing1.vml"/><Relationship Id="rId4" Type="http://schemas.openxmlformats.org/officeDocument/2006/relationships/hyperlink" Target="http://docs.oasis-open.org/id-cloud/IDCloud-outsourcing/v1.0/cnprd01/IDCloud-outsourcing-v1.0-cnprd01.doc" TargetMode="External"/><Relationship Id="rId9" Type="http://schemas.openxmlformats.org/officeDocument/2006/relationships/hyperlink" Target="http://ogf.org/documents/GFD.184.pdf" TargetMode="External"/><Relationship Id="rId13" Type="http://schemas.openxmlformats.org/officeDocument/2006/relationships/hyperlink" Target="http://www.tmforum.org/" TargetMode="External"/><Relationship Id="rId18" Type="http://schemas.openxmlformats.org/officeDocument/2006/relationships/hyperlink" Target="http://www.tmforum.org/" TargetMode="External"/><Relationship Id="rId39" Type="http://schemas.openxmlformats.org/officeDocument/2006/relationships/hyperlink" Target="http://www.itu.int/en/ITU-T/focusgroups/cloud" TargetMode="External"/><Relationship Id="rId34" Type="http://schemas.openxmlformats.org/officeDocument/2006/relationships/hyperlink" Target="http://datatracker.ietf.org/wg/scim/" TargetMode="External"/><Relationship Id="rId50" Type="http://schemas.openxmlformats.org/officeDocument/2006/relationships/hyperlink" Target="http://www.atis.org/docstore/search.aspx" TargetMode="External"/><Relationship Id="rId55" Type="http://schemas.openxmlformats.org/officeDocument/2006/relationships/hyperlink" Target="http://www.atis.org/docstore/product.aspx?id=26798" TargetMode="External"/><Relationship Id="rId76" Type="http://schemas.openxmlformats.org/officeDocument/2006/relationships/hyperlink" Target="http://www.opendatacenteralliance.org/docs/ODCA_Compute_IaaS_MasterUM_v1.0_Nov2012.pdf" TargetMode="External"/><Relationship Id="rId97" Type="http://schemas.openxmlformats.org/officeDocument/2006/relationships/hyperlink" Target="http://www.cloudstandardscustomercouncil.org/rsspsts/pg-sla.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mailto:mike_edwards@uk.ibm.com" TargetMode="External"/><Relationship Id="rId3" Type="http://schemas.openxmlformats.org/officeDocument/2006/relationships/hyperlink" Target="mailto:jamil.chawki@ORANGE.COM" TargetMode="External"/><Relationship Id="rId7" Type="http://schemas.openxmlformats.org/officeDocument/2006/relationships/hyperlink" Target="mailto:mike_edwards@uk.ibm.com" TargetMode="External"/><Relationship Id="rId2" Type="http://schemas.openxmlformats.org/officeDocument/2006/relationships/hyperlink" Target="mailto:jamil.chawki@ORANGE.COM" TargetMode="External"/><Relationship Id="rId1" Type="http://schemas.openxmlformats.org/officeDocument/2006/relationships/hyperlink" Target="mailto:Emmanuel.Darmois@ALCATEL-LUCENT.COM" TargetMode="External"/><Relationship Id="rId6" Type="http://schemas.openxmlformats.org/officeDocument/2006/relationships/hyperlink" Target="mailto:karsten.oberle@alcatel-lucent.com" TargetMode="External"/><Relationship Id="rId5" Type="http://schemas.openxmlformats.org/officeDocument/2006/relationships/hyperlink" Target="mailto:karsten.oberle@alcatel-lucent.com" TargetMode="External"/><Relationship Id="rId10" Type="http://schemas.openxmlformats.org/officeDocument/2006/relationships/table" Target="../tables/table2.xml"/><Relationship Id="rId4" Type="http://schemas.openxmlformats.org/officeDocument/2006/relationships/hyperlink" Target="mailto:jamil.chawki@ORANGE.COM"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165"/>
  <sheetViews>
    <sheetView tabSelected="1" topLeftCell="A19" zoomScale="90" zoomScaleNormal="90" workbookViewId="0">
      <selection activeCell="D35" sqref="D35"/>
    </sheetView>
  </sheetViews>
  <sheetFormatPr defaultColWidth="17.140625" defaultRowHeight="12.75" customHeight="1" outlineLevelCol="1"/>
  <cols>
    <col min="1" max="1" width="10.7109375" style="6" customWidth="1"/>
    <col min="2" max="2" width="13.5703125" style="6" customWidth="1"/>
    <col min="3" max="3" width="16.28515625" style="6" customWidth="1"/>
    <col min="4" max="4" width="17.42578125" style="6" customWidth="1"/>
    <col min="5" max="5" width="22" style="6" customWidth="1"/>
    <col min="6" max="6" width="70.140625" style="6" customWidth="1"/>
    <col min="7" max="7" width="22.28515625" style="6" hidden="1" customWidth="1" outlineLevel="1"/>
    <col min="8" max="8" width="10.5703125" style="6" customWidth="1" collapsed="1"/>
    <col min="9" max="9" width="16" style="6" customWidth="1"/>
    <col min="10" max="10" width="20.85546875" style="6" customWidth="1"/>
    <col min="11" max="11" width="11.85546875" style="6" customWidth="1"/>
    <col min="12" max="12" width="13" style="6" customWidth="1"/>
    <col min="13" max="13" width="32.85546875" style="6" customWidth="1"/>
    <col min="14" max="14" width="23" style="6" customWidth="1"/>
    <col min="15" max="15" width="43.5703125" style="6" customWidth="1"/>
    <col min="16" max="16384" width="17.140625" style="6"/>
  </cols>
  <sheetData>
    <row r="1" spans="1:16" ht="42" customHeight="1">
      <c r="A1" s="91"/>
      <c r="B1" s="91"/>
      <c r="C1" s="91"/>
      <c r="D1" s="91"/>
      <c r="E1" s="91"/>
      <c r="F1" s="91"/>
      <c r="G1" s="91"/>
      <c r="H1" s="91"/>
    </row>
    <row r="2" spans="1:16" ht="12.75" customHeight="1">
      <c r="A2" s="23" t="s">
        <v>674</v>
      </c>
      <c r="B2" s="23"/>
      <c r="C2" s="23"/>
    </row>
    <row r="3" spans="1:16" ht="12.75" customHeight="1">
      <c r="A3" s="6">
        <f>SUBTOTAL(3,Table1[Organisation/group])</f>
        <v>144</v>
      </c>
    </row>
    <row r="4" spans="1:16" s="28" customFormat="1" ht="23.25" customHeight="1">
      <c r="A4" s="24" t="s">
        <v>474</v>
      </c>
      <c r="B4" s="27" t="s">
        <v>547</v>
      </c>
      <c r="C4" s="27" t="s">
        <v>754</v>
      </c>
      <c r="D4" s="25" t="s">
        <v>4</v>
      </c>
      <c r="E4" s="27" t="s">
        <v>753</v>
      </c>
      <c r="F4" s="26" t="s">
        <v>0</v>
      </c>
      <c r="G4" s="26" t="s">
        <v>1</v>
      </c>
      <c r="H4" s="26" t="s">
        <v>2</v>
      </c>
      <c r="I4" s="25" t="s">
        <v>11</v>
      </c>
      <c r="J4" s="27" t="s">
        <v>10</v>
      </c>
      <c r="K4" s="26" t="s">
        <v>3</v>
      </c>
      <c r="L4" s="26" t="s">
        <v>5</v>
      </c>
      <c r="M4" s="26" t="s">
        <v>6</v>
      </c>
      <c r="N4" s="26" t="s">
        <v>7</v>
      </c>
      <c r="O4" s="26" t="s">
        <v>8</v>
      </c>
      <c r="P4" s="26" t="s">
        <v>9</v>
      </c>
    </row>
    <row r="5" spans="1:16" ht="12.75" customHeight="1">
      <c r="A5" s="18">
        <v>1</v>
      </c>
      <c r="B5" s="89" t="s">
        <v>538</v>
      </c>
      <c r="C5" s="89" t="str">
        <f>CONCATENATE("[",Table1[[#This Row],[NewRef]],"]")</f>
        <v>[ATIS1]</v>
      </c>
      <c r="D5" s="9" t="s">
        <v>22</v>
      </c>
      <c r="E5" s="9" t="s">
        <v>408</v>
      </c>
      <c r="F5" s="10" t="s">
        <v>409</v>
      </c>
      <c r="G5" s="11" t="s">
        <v>410</v>
      </c>
      <c r="H5" s="12" t="s">
        <v>43</v>
      </c>
      <c r="I5" s="16">
        <v>40695</v>
      </c>
      <c r="J5" s="29" t="s">
        <v>63</v>
      </c>
      <c r="K5" s="12"/>
      <c r="L5" s="13" t="s">
        <v>429</v>
      </c>
      <c r="M5" s="14" t="s">
        <v>155</v>
      </c>
      <c r="N5" s="12"/>
      <c r="O5" s="12"/>
      <c r="P5" s="15"/>
    </row>
    <row r="6" spans="1:16" ht="12.75" customHeight="1">
      <c r="A6" s="18">
        <v>2</v>
      </c>
      <c r="B6" s="89" t="s">
        <v>539</v>
      </c>
      <c r="C6" s="89" t="str">
        <f>CONCATENATE("[",Table1[[#This Row],[NewRef]],"]")</f>
        <v>[ATIS2]</v>
      </c>
      <c r="D6" s="9" t="s">
        <v>22</v>
      </c>
      <c r="E6" s="9" t="s">
        <v>411</v>
      </c>
      <c r="F6" s="10" t="s">
        <v>412</v>
      </c>
      <c r="G6" s="11" t="s">
        <v>413</v>
      </c>
      <c r="H6" s="12" t="s">
        <v>43</v>
      </c>
      <c r="I6" s="16">
        <v>40909</v>
      </c>
      <c r="J6" s="29" t="s">
        <v>63</v>
      </c>
      <c r="K6" s="12"/>
      <c r="L6" s="13" t="s">
        <v>430</v>
      </c>
      <c r="M6" s="14" t="s">
        <v>155</v>
      </c>
      <c r="N6" s="12"/>
      <c r="O6" s="12"/>
      <c r="P6" s="15"/>
    </row>
    <row r="7" spans="1:16" ht="12.75" customHeight="1">
      <c r="A7" s="18">
        <v>3</v>
      </c>
      <c r="B7" s="89" t="s">
        <v>540</v>
      </c>
      <c r="C7" s="89" t="str">
        <f>CONCATENATE("[",Table1[[#This Row],[NewRef]],"]")</f>
        <v>[ATIS3]</v>
      </c>
      <c r="D7" s="30" t="s">
        <v>22</v>
      </c>
      <c r="E7" s="30" t="s">
        <v>287</v>
      </c>
      <c r="F7" s="32" t="s">
        <v>288</v>
      </c>
      <c r="G7" s="33" t="s">
        <v>289</v>
      </c>
      <c r="H7" s="14" t="s">
        <v>43</v>
      </c>
      <c r="I7" s="16">
        <v>40940</v>
      </c>
      <c r="J7" s="29" t="s">
        <v>63</v>
      </c>
      <c r="K7" s="34">
        <v>1</v>
      </c>
      <c r="L7" s="13" t="s">
        <v>428</v>
      </c>
      <c r="M7" s="14" t="s">
        <v>155</v>
      </c>
      <c r="N7" s="34" t="s">
        <v>286</v>
      </c>
      <c r="O7" s="34"/>
      <c r="P7" s="35"/>
    </row>
    <row r="8" spans="1:16" ht="12.75" customHeight="1">
      <c r="A8" s="18">
        <v>4</v>
      </c>
      <c r="B8" s="89" t="s">
        <v>541</v>
      </c>
      <c r="C8" s="89" t="str">
        <f>CONCATENATE("[",Table1[[#This Row],[NewRef]],"]")</f>
        <v>[ATIS4]</v>
      </c>
      <c r="D8" s="30" t="s">
        <v>22</v>
      </c>
      <c r="E8" s="30" t="s">
        <v>283</v>
      </c>
      <c r="F8" s="32" t="s">
        <v>284</v>
      </c>
      <c r="G8" s="33" t="s">
        <v>285</v>
      </c>
      <c r="H8" s="14" t="s">
        <v>43</v>
      </c>
      <c r="I8" s="36">
        <v>41030</v>
      </c>
      <c r="J8" s="29" t="s">
        <v>63</v>
      </c>
      <c r="K8" s="34">
        <v>1</v>
      </c>
      <c r="L8" s="13" t="s">
        <v>427</v>
      </c>
      <c r="M8" s="14" t="s">
        <v>155</v>
      </c>
      <c r="N8" s="34" t="s">
        <v>286</v>
      </c>
      <c r="O8" s="34"/>
      <c r="P8" s="35"/>
    </row>
    <row r="9" spans="1:16" ht="12.75" customHeight="1">
      <c r="A9" s="18">
        <v>5</v>
      </c>
      <c r="B9" s="89" t="s">
        <v>542</v>
      </c>
      <c r="C9" s="89" t="str">
        <f>CONCATENATE("[",Table1[[#This Row],[NewRef]],"]")</f>
        <v>[ATIS5]</v>
      </c>
      <c r="D9" s="9" t="s">
        <v>22</v>
      </c>
      <c r="E9" s="9" t="s">
        <v>414</v>
      </c>
      <c r="F9" s="10" t="s">
        <v>415</v>
      </c>
      <c r="G9" s="11" t="s">
        <v>416</v>
      </c>
      <c r="H9" s="12" t="s">
        <v>43</v>
      </c>
      <c r="I9" s="16">
        <v>41183</v>
      </c>
      <c r="J9" s="29" t="s">
        <v>63</v>
      </c>
      <c r="K9" s="12"/>
      <c r="L9" s="13" t="s">
        <v>431</v>
      </c>
      <c r="M9" s="14" t="s">
        <v>155</v>
      </c>
      <c r="N9" s="12"/>
      <c r="O9" s="12"/>
      <c r="P9" s="15"/>
    </row>
    <row r="10" spans="1:16" ht="12.75" customHeight="1">
      <c r="A10" s="18">
        <v>6</v>
      </c>
      <c r="B10" s="89" t="s">
        <v>543</v>
      </c>
      <c r="C10" s="89" t="str">
        <f>CONCATENATE("[",Table1[[#This Row],[NewRef]],"]")</f>
        <v>[ATIS6]</v>
      </c>
      <c r="D10" s="30" t="s">
        <v>22</v>
      </c>
      <c r="E10" s="30" t="s">
        <v>279</v>
      </c>
      <c r="F10" s="32" t="s">
        <v>280</v>
      </c>
      <c r="G10" s="33" t="s">
        <v>281</v>
      </c>
      <c r="H10" s="14" t="s">
        <v>43</v>
      </c>
      <c r="I10" s="16">
        <v>41214</v>
      </c>
      <c r="J10" s="29" t="s">
        <v>63</v>
      </c>
      <c r="K10" s="34">
        <v>1</v>
      </c>
      <c r="L10" s="13" t="s">
        <v>426</v>
      </c>
      <c r="M10" s="14" t="s">
        <v>155</v>
      </c>
      <c r="N10" s="34" t="s">
        <v>282</v>
      </c>
      <c r="O10" s="34"/>
      <c r="P10" s="35"/>
    </row>
    <row r="11" spans="1:16" ht="12.75" customHeight="1">
      <c r="A11" s="18">
        <v>7</v>
      </c>
      <c r="B11" s="89" t="s">
        <v>544</v>
      </c>
      <c r="C11" s="89" t="str">
        <f>CONCATENATE("[",Table1[[#This Row],[NewRef]],"]")</f>
        <v>[ATIS7]</v>
      </c>
      <c r="D11" s="9" t="s">
        <v>22</v>
      </c>
      <c r="E11" s="9" t="s">
        <v>417</v>
      </c>
      <c r="F11" s="10" t="s">
        <v>418</v>
      </c>
      <c r="G11" s="11" t="s">
        <v>419</v>
      </c>
      <c r="H11" s="12" t="s">
        <v>43</v>
      </c>
      <c r="I11" s="16">
        <v>41244</v>
      </c>
      <c r="J11" s="29" t="s">
        <v>63</v>
      </c>
      <c r="K11" s="12"/>
      <c r="L11" s="13" t="s">
        <v>432</v>
      </c>
      <c r="M11" s="14" t="s">
        <v>155</v>
      </c>
      <c r="N11" s="12"/>
      <c r="O11" s="12"/>
      <c r="P11" s="15"/>
    </row>
    <row r="12" spans="1:16" ht="12.75" customHeight="1">
      <c r="A12" s="18">
        <v>8</v>
      </c>
      <c r="B12" s="89" t="s">
        <v>545</v>
      </c>
      <c r="C12" s="89" t="str">
        <f>CONCATENATE("[",Table1[[#This Row],[NewRef]],"]")</f>
        <v>[ATIS8]</v>
      </c>
      <c r="D12" s="9" t="s">
        <v>22</v>
      </c>
      <c r="E12" s="9" t="s">
        <v>420</v>
      </c>
      <c r="F12" s="10" t="s">
        <v>421</v>
      </c>
      <c r="G12" s="11" t="s">
        <v>422</v>
      </c>
      <c r="H12" s="12" t="s">
        <v>43</v>
      </c>
      <c r="I12" s="16">
        <v>40725</v>
      </c>
      <c r="J12" s="29" t="s">
        <v>63</v>
      </c>
      <c r="K12" s="12"/>
      <c r="L12" s="13" t="s">
        <v>433</v>
      </c>
      <c r="M12" s="14" t="s">
        <v>155</v>
      </c>
      <c r="N12" s="12"/>
      <c r="O12" s="12"/>
      <c r="P12" s="15"/>
    </row>
    <row r="13" spans="1:16" ht="12.75" customHeight="1">
      <c r="A13" s="18">
        <v>9</v>
      </c>
      <c r="B13" s="89" t="s">
        <v>546</v>
      </c>
      <c r="C13" s="89" t="str">
        <f>CONCATENATE("[",Table1[[#This Row],[NewRef]],"]")</f>
        <v>[ATIS9]</v>
      </c>
      <c r="D13" s="9" t="s">
        <v>22</v>
      </c>
      <c r="E13" s="9" t="s">
        <v>423</v>
      </c>
      <c r="F13" s="10" t="s">
        <v>424</v>
      </c>
      <c r="G13" s="11" t="s">
        <v>425</v>
      </c>
      <c r="H13" s="12" t="s">
        <v>43</v>
      </c>
      <c r="I13" s="16">
        <v>40725</v>
      </c>
      <c r="J13" s="29" t="s">
        <v>63</v>
      </c>
      <c r="K13" s="12"/>
      <c r="L13" s="13" t="s">
        <v>434</v>
      </c>
      <c r="M13" s="14" t="s">
        <v>155</v>
      </c>
      <c r="N13" s="12"/>
      <c r="O13" s="12"/>
      <c r="P13" s="15"/>
    </row>
    <row r="14" spans="1:16" s="80" customFormat="1" ht="23.25" customHeight="1">
      <c r="A14" s="18">
        <v>10</v>
      </c>
      <c r="B14" s="89" t="s">
        <v>549</v>
      </c>
      <c r="C14" s="89" t="str">
        <f>CONCATENATE("[",Table1[[#This Row],[NewRef]],"]")</f>
        <v>[CSCC1]</v>
      </c>
      <c r="D14" s="71" t="s">
        <v>382</v>
      </c>
      <c r="E14" s="108" t="s">
        <v>705</v>
      </c>
      <c r="F14" s="73" t="s">
        <v>383</v>
      </c>
      <c r="G14" s="74" t="s">
        <v>384</v>
      </c>
      <c r="H14" s="75" t="s">
        <v>43</v>
      </c>
      <c r="I14" s="76">
        <v>40817</v>
      </c>
      <c r="J14" s="75" t="s">
        <v>69</v>
      </c>
      <c r="K14" s="119">
        <v>1</v>
      </c>
      <c r="L14" s="103" t="s">
        <v>743</v>
      </c>
      <c r="M14" s="75" t="s">
        <v>46</v>
      </c>
      <c r="N14" s="75"/>
      <c r="O14" s="75"/>
      <c r="P14" s="79"/>
    </row>
    <row r="15" spans="1:16" s="80" customFormat="1" ht="23.25" customHeight="1">
      <c r="A15" s="18">
        <v>11</v>
      </c>
      <c r="B15" s="89" t="s">
        <v>550</v>
      </c>
      <c r="C15" s="89" t="str">
        <f>CONCATENATE("[",Table1[[#This Row],[NewRef]],"]")</f>
        <v>[CSCC2]</v>
      </c>
      <c r="D15" s="71" t="s">
        <v>382</v>
      </c>
      <c r="E15" s="108" t="s">
        <v>705</v>
      </c>
      <c r="F15" s="73" t="s">
        <v>385</v>
      </c>
      <c r="G15" s="74" t="s">
        <v>386</v>
      </c>
      <c r="H15" s="75" t="s">
        <v>43</v>
      </c>
      <c r="I15" s="76">
        <v>41334</v>
      </c>
      <c r="J15" s="75" t="s">
        <v>69</v>
      </c>
      <c r="K15" s="77">
        <v>1</v>
      </c>
      <c r="L15" s="103" t="s">
        <v>744</v>
      </c>
      <c r="M15" s="75" t="s">
        <v>46</v>
      </c>
      <c r="N15" s="75"/>
      <c r="O15" s="75"/>
      <c r="P15" s="79"/>
    </row>
    <row r="16" spans="1:16" s="80" customFormat="1" ht="23.25" customHeight="1">
      <c r="A16" s="18">
        <v>12</v>
      </c>
      <c r="B16" s="89" t="s">
        <v>551</v>
      </c>
      <c r="C16" s="89" t="str">
        <f>CONCATENATE("[",Table1[[#This Row],[NewRef]],"]")</f>
        <v>[CSCC3]</v>
      </c>
      <c r="D16" s="71" t="s">
        <v>382</v>
      </c>
      <c r="E16" s="108" t="s">
        <v>705</v>
      </c>
      <c r="F16" s="73" t="s">
        <v>387</v>
      </c>
      <c r="G16" s="81" t="s">
        <v>388</v>
      </c>
      <c r="H16" s="75" t="s">
        <v>43</v>
      </c>
      <c r="I16" s="76">
        <v>41122</v>
      </c>
      <c r="J16" s="75" t="s">
        <v>69</v>
      </c>
      <c r="K16" s="77">
        <v>1</v>
      </c>
      <c r="L16" s="103" t="s">
        <v>745</v>
      </c>
      <c r="M16" s="75" t="s">
        <v>46</v>
      </c>
      <c r="N16" s="75"/>
      <c r="O16" s="75"/>
      <c r="P16" s="79"/>
    </row>
    <row r="17" spans="1:16" s="80" customFormat="1" ht="23.25" customHeight="1">
      <c r="A17" s="18">
        <v>13</v>
      </c>
      <c r="B17" s="89" t="s">
        <v>552</v>
      </c>
      <c r="C17" s="89" t="str">
        <f>CONCATENATE("[",Table1[[#This Row],[NewRef]],"]")</f>
        <v>[CSCC4]</v>
      </c>
      <c r="D17" s="71" t="s">
        <v>382</v>
      </c>
      <c r="E17" s="108" t="s">
        <v>705</v>
      </c>
      <c r="F17" s="73" t="s">
        <v>389</v>
      </c>
      <c r="G17" s="74" t="s">
        <v>390</v>
      </c>
      <c r="H17" s="75" t="s">
        <v>43</v>
      </c>
      <c r="I17" s="76">
        <v>41000</v>
      </c>
      <c r="J17" s="75" t="s">
        <v>69</v>
      </c>
      <c r="K17" s="77">
        <v>1</v>
      </c>
      <c r="L17" s="103" t="s">
        <v>746</v>
      </c>
      <c r="M17" s="75" t="s">
        <v>46</v>
      </c>
      <c r="N17" s="75"/>
      <c r="O17" s="75"/>
      <c r="P17" s="79"/>
    </row>
    <row r="18" spans="1:16" s="80" customFormat="1" ht="23.25" customHeight="1">
      <c r="A18" s="92" t="s">
        <v>704</v>
      </c>
      <c r="B18" s="89" t="s">
        <v>750</v>
      </c>
      <c r="C18" s="99" t="str">
        <f>CONCATENATE("[",Table1[[#This Row],[NewRef]],"]")</f>
        <v>[CSCC5]</v>
      </c>
      <c r="D18" s="71" t="s">
        <v>382</v>
      </c>
      <c r="E18" s="108" t="s">
        <v>705</v>
      </c>
      <c r="F18" s="120" t="s">
        <v>747</v>
      </c>
      <c r="G18" s="121" t="s">
        <v>43</v>
      </c>
      <c r="H18" s="122" t="s">
        <v>748</v>
      </c>
      <c r="I18" s="123" t="s">
        <v>748</v>
      </c>
      <c r="J18" s="121" t="s">
        <v>69</v>
      </c>
      <c r="K18" s="124">
        <v>1</v>
      </c>
      <c r="L18" s="125" t="s">
        <v>749</v>
      </c>
      <c r="M18" s="121" t="s">
        <v>46</v>
      </c>
      <c r="N18" s="85"/>
      <c r="O18" s="85"/>
      <c r="P18" s="86"/>
    </row>
    <row r="19" spans="1:16" s="80" customFormat="1" ht="23.25" customHeight="1">
      <c r="A19" s="18">
        <v>14</v>
      </c>
      <c r="B19" s="89" t="s">
        <v>554</v>
      </c>
      <c r="C19" s="89" t="str">
        <f>CONCATENATE("[",Table1[[#This Row],[NewRef]],"]")</f>
        <v>[DMTF1]</v>
      </c>
      <c r="D19" s="82" t="s">
        <v>23</v>
      </c>
      <c r="E19" s="84" t="s">
        <v>553</v>
      </c>
      <c r="F19" s="100" t="s">
        <v>694</v>
      </c>
      <c r="G19" s="101" t="s">
        <v>499</v>
      </c>
      <c r="H19" s="90" t="s">
        <v>43</v>
      </c>
      <c r="I19" s="102">
        <v>41202</v>
      </c>
      <c r="J19" s="90" t="s">
        <v>44</v>
      </c>
      <c r="K19" s="90" t="s">
        <v>47</v>
      </c>
      <c r="L19" s="103" t="s">
        <v>49</v>
      </c>
      <c r="M19" s="90" t="s">
        <v>46</v>
      </c>
      <c r="N19" s="85"/>
      <c r="O19" s="85" t="s">
        <v>48</v>
      </c>
      <c r="P19" s="86"/>
    </row>
    <row r="20" spans="1:16" s="80" customFormat="1" ht="23.25" customHeight="1">
      <c r="A20" s="92" t="s">
        <v>704</v>
      </c>
      <c r="B20" s="89" t="s">
        <v>702</v>
      </c>
      <c r="C20" s="99" t="str">
        <f>CONCATENATE("[",Table1[[#This Row],[NewRef]],"]")</f>
        <v>[DMTF2]</v>
      </c>
      <c r="D20" s="82" t="s">
        <v>23</v>
      </c>
      <c r="E20" s="100" t="s">
        <v>695</v>
      </c>
      <c r="F20" s="100" t="s">
        <v>751</v>
      </c>
      <c r="G20" s="101"/>
      <c r="H20" s="90" t="s">
        <v>43</v>
      </c>
      <c r="I20" s="104">
        <v>41277</v>
      </c>
      <c r="J20" s="90" t="s">
        <v>44</v>
      </c>
      <c r="K20" s="90" t="s">
        <v>696</v>
      </c>
      <c r="L20" s="103" t="s">
        <v>697</v>
      </c>
      <c r="M20" s="90" t="s">
        <v>46</v>
      </c>
      <c r="N20" s="85"/>
      <c r="O20" s="85"/>
      <c r="P20" s="86"/>
    </row>
    <row r="21" spans="1:16" s="80" customFormat="1" ht="23.25" customHeight="1">
      <c r="A21" s="92" t="s">
        <v>704</v>
      </c>
      <c r="B21" s="89" t="s">
        <v>703</v>
      </c>
      <c r="C21" s="99" t="str">
        <f>CONCATENATE("[",Table1[[#This Row],[NewRef]],"]")</f>
        <v>[DMTF3]</v>
      </c>
      <c r="D21" s="82" t="s">
        <v>23</v>
      </c>
      <c r="E21" s="100" t="s">
        <v>698</v>
      </c>
      <c r="F21" s="100" t="s">
        <v>699</v>
      </c>
      <c r="G21" s="101"/>
      <c r="H21" s="90" t="s">
        <v>43</v>
      </c>
      <c r="I21" s="104">
        <v>41516</v>
      </c>
      <c r="J21" s="90" t="s">
        <v>44</v>
      </c>
      <c r="K21" s="90" t="s">
        <v>700</v>
      </c>
      <c r="L21" s="103" t="s">
        <v>701</v>
      </c>
      <c r="M21" s="90" t="s">
        <v>46</v>
      </c>
      <c r="N21" s="85"/>
      <c r="O21" s="85"/>
      <c r="P21" s="86"/>
    </row>
    <row r="22" spans="1:16" s="80" customFormat="1" ht="18" customHeight="1">
      <c r="A22" s="18">
        <v>39</v>
      </c>
      <c r="B22" s="89" t="s">
        <v>555</v>
      </c>
      <c r="C22" s="89" t="str">
        <f>CONCATENATE("[",Table1[[#This Row],[NewRef]],"]")</f>
        <v>[ETSI1]</v>
      </c>
      <c r="D22" s="82" t="s">
        <v>213</v>
      </c>
      <c r="E22" s="127" t="s">
        <v>764</v>
      </c>
      <c r="F22" s="84" t="s">
        <v>755</v>
      </c>
      <c r="G22" s="81" t="s">
        <v>220</v>
      </c>
      <c r="H22" s="85" t="s">
        <v>58</v>
      </c>
      <c r="I22" s="87"/>
      <c r="J22" s="88" t="s">
        <v>69</v>
      </c>
      <c r="K22" s="85"/>
      <c r="L22" s="78"/>
      <c r="M22" s="85" t="s">
        <v>46</v>
      </c>
      <c r="N22" s="75"/>
      <c r="O22" s="75"/>
      <c r="P22" s="86"/>
    </row>
    <row r="23" spans="1:16" ht="12.75" customHeight="1">
      <c r="A23" s="18">
        <v>25</v>
      </c>
      <c r="B23" s="89" t="s">
        <v>556</v>
      </c>
      <c r="C23" s="89" t="str">
        <f>CONCATENATE("[",Table1[[#This Row],[NewRef]],"]")</f>
        <v>[ETSI2]</v>
      </c>
      <c r="D23" s="30" t="s">
        <v>213</v>
      </c>
      <c r="E23" s="116" t="s">
        <v>768</v>
      </c>
      <c r="F23" s="32" t="s">
        <v>221</v>
      </c>
      <c r="G23" s="33" t="s">
        <v>222</v>
      </c>
      <c r="H23" s="14" t="s">
        <v>58</v>
      </c>
      <c r="I23" s="41"/>
      <c r="J23" s="29" t="s">
        <v>69</v>
      </c>
      <c r="K23" s="14"/>
      <c r="L23" s="39"/>
      <c r="M23" s="14" t="s">
        <v>46</v>
      </c>
      <c r="N23" s="12"/>
      <c r="O23" s="12"/>
      <c r="P23" s="35"/>
    </row>
    <row r="24" spans="1:16" s="80" customFormat="1" ht="18" customHeight="1">
      <c r="A24" s="18">
        <v>40</v>
      </c>
      <c r="B24" s="89" t="s">
        <v>557</v>
      </c>
      <c r="C24" s="18" t="str">
        <f>CONCATENATE("[",Table1[[#This Row],[NewRef]],"]")</f>
        <v>[ETSI3]</v>
      </c>
      <c r="D24" s="82" t="s">
        <v>213</v>
      </c>
      <c r="E24" s="127" t="s">
        <v>766</v>
      </c>
      <c r="F24" s="84" t="s">
        <v>756</v>
      </c>
      <c r="G24" s="81" t="s">
        <v>223</v>
      </c>
      <c r="H24" s="85" t="s">
        <v>58</v>
      </c>
      <c r="I24" s="87"/>
      <c r="J24" s="88" t="s">
        <v>69</v>
      </c>
      <c r="K24" s="85"/>
      <c r="L24" s="78"/>
      <c r="M24" s="85" t="s">
        <v>46</v>
      </c>
      <c r="N24" s="75"/>
      <c r="O24" s="75"/>
      <c r="P24" s="86"/>
    </row>
    <row r="25" spans="1:16" s="80" customFormat="1" ht="18" customHeight="1">
      <c r="A25" s="18">
        <v>41</v>
      </c>
      <c r="B25" s="89" t="s">
        <v>558</v>
      </c>
      <c r="C25" s="18" t="str">
        <f>CONCATENATE("[",Table1[[#This Row],[NewRef]],"]")</f>
        <v>[ETSI4]</v>
      </c>
      <c r="D25" s="82" t="s">
        <v>213</v>
      </c>
      <c r="E25" s="127" t="s">
        <v>765</v>
      </c>
      <c r="F25" s="84" t="s">
        <v>757</v>
      </c>
      <c r="G25" s="81" t="s">
        <v>224</v>
      </c>
      <c r="H25" s="85" t="s">
        <v>58</v>
      </c>
      <c r="I25" s="87"/>
      <c r="J25" s="88" t="s">
        <v>69</v>
      </c>
      <c r="K25" s="85"/>
      <c r="L25" s="78"/>
      <c r="M25" s="85" t="s">
        <v>46</v>
      </c>
      <c r="N25" s="75"/>
      <c r="O25" s="75"/>
      <c r="P25" s="86"/>
    </row>
    <row r="26" spans="1:16" s="80" customFormat="1" ht="18" customHeight="1">
      <c r="A26" s="18">
        <v>42</v>
      </c>
      <c r="B26" s="89" t="s">
        <v>559</v>
      </c>
      <c r="C26" s="18" t="str">
        <f>CONCATENATE("[",Table1[[#This Row],[NewRef]],"]")</f>
        <v>[ETSI5]</v>
      </c>
      <c r="D26" s="82" t="s">
        <v>213</v>
      </c>
      <c r="E26" s="127" t="s">
        <v>767</v>
      </c>
      <c r="F26" s="84" t="s">
        <v>758</v>
      </c>
      <c r="G26" s="81" t="s">
        <v>225</v>
      </c>
      <c r="H26" s="85" t="s">
        <v>58</v>
      </c>
      <c r="I26" s="87"/>
      <c r="J26" s="88" t="s">
        <v>69</v>
      </c>
      <c r="K26" s="85"/>
      <c r="L26" s="78"/>
      <c r="M26" s="85" t="s">
        <v>46</v>
      </c>
      <c r="N26" s="75"/>
      <c r="O26" s="75"/>
      <c r="P26" s="86"/>
    </row>
    <row r="27" spans="1:16" ht="12.75" customHeight="1">
      <c r="A27" s="18">
        <v>15</v>
      </c>
      <c r="B27" s="89" t="s">
        <v>560</v>
      </c>
      <c r="C27" s="89" t="str">
        <f>CONCATENATE("[",Table1[[#This Row],[NewRef]],"]")</f>
        <v>[ETSI6]</v>
      </c>
      <c r="D27" s="30" t="s">
        <v>213</v>
      </c>
      <c r="E27" s="116" t="s">
        <v>769</v>
      </c>
      <c r="F27" s="32" t="s">
        <v>226</v>
      </c>
      <c r="G27" s="33" t="s">
        <v>227</v>
      </c>
      <c r="H27" s="14" t="s">
        <v>58</v>
      </c>
      <c r="I27" s="41"/>
      <c r="J27" s="29" t="s">
        <v>69</v>
      </c>
      <c r="K27" s="14"/>
      <c r="L27" s="39"/>
      <c r="M27" s="14" t="s">
        <v>46</v>
      </c>
      <c r="N27" s="12"/>
      <c r="O27" s="12"/>
      <c r="P27" s="35"/>
    </row>
    <row r="28" spans="1:16" ht="12.75" customHeight="1">
      <c r="A28" s="18">
        <v>16</v>
      </c>
      <c r="B28" s="89" t="s">
        <v>561</v>
      </c>
      <c r="C28" s="89" t="str">
        <f>CONCATENATE("[",Table1[[#This Row],[NewRef]],"]")</f>
        <v>[ETSI7]</v>
      </c>
      <c r="D28" s="30" t="s">
        <v>213</v>
      </c>
      <c r="E28" s="116" t="s">
        <v>770</v>
      </c>
      <c r="F28" s="32" t="s">
        <v>228</v>
      </c>
      <c r="G28" s="33" t="s">
        <v>229</v>
      </c>
      <c r="H28" s="14" t="s">
        <v>58</v>
      </c>
      <c r="I28" s="41"/>
      <c r="J28" s="29" t="s">
        <v>69</v>
      </c>
      <c r="K28" s="14"/>
      <c r="L28" s="39"/>
      <c r="M28" s="14" t="s">
        <v>46</v>
      </c>
      <c r="N28" s="12"/>
      <c r="O28" s="12"/>
      <c r="P28" s="35"/>
    </row>
    <row r="29" spans="1:16" ht="12.75" customHeight="1">
      <c r="A29" s="18">
        <v>17</v>
      </c>
      <c r="B29" s="89" t="s">
        <v>562</v>
      </c>
      <c r="C29" s="89" t="str">
        <f>CONCATENATE("[",Table1[[#This Row],[NewRef]],"]")</f>
        <v>[ETSI8]</v>
      </c>
      <c r="D29" s="30" t="s">
        <v>213</v>
      </c>
      <c r="E29" s="116" t="s">
        <v>771</v>
      </c>
      <c r="F29" s="32" t="s">
        <v>230</v>
      </c>
      <c r="G29" s="33" t="s">
        <v>231</v>
      </c>
      <c r="H29" s="14" t="s">
        <v>58</v>
      </c>
      <c r="I29" s="41"/>
      <c r="J29" s="29" t="s">
        <v>69</v>
      </c>
      <c r="K29" s="14"/>
      <c r="L29" s="39"/>
      <c r="M29" s="14" t="s">
        <v>46</v>
      </c>
      <c r="N29" s="12"/>
      <c r="O29" s="12"/>
      <c r="P29" s="35"/>
    </row>
    <row r="30" spans="1:16" ht="12.75" customHeight="1">
      <c r="A30" s="18">
        <v>18</v>
      </c>
      <c r="B30" s="89" t="s">
        <v>563</v>
      </c>
      <c r="C30" s="89" t="str">
        <f>CONCATENATE("[",Table1[[#This Row],[NewRef]],"]")</f>
        <v>[ETSI9]</v>
      </c>
      <c r="D30" s="30" t="s">
        <v>213</v>
      </c>
      <c r="E30" s="116" t="s">
        <v>772</v>
      </c>
      <c r="F30" s="32" t="s">
        <v>232</v>
      </c>
      <c r="G30" s="33" t="s">
        <v>233</v>
      </c>
      <c r="H30" s="14" t="s">
        <v>58</v>
      </c>
      <c r="I30" s="41"/>
      <c r="J30" s="29" t="s">
        <v>69</v>
      </c>
      <c r="K30" s="14"/>
      <c r="L30" s="39"/>
      <c r="M30" s="14" t="s">
        <v>46</v>
      </c>
      <c r="N30" s="12"/>
      <c r="O30" s="12"/>
      <c r="P30" s="35"/>
    </row>
    <row r="31" spans="1:16" ht="12.75" customHeight="1">
      <c r="A31" s="18">
        <v>19</v>
      </c>
      <c r="B31" s="89" t="s">
        <v>564</v>
      </c>
      <c r="C31" s="89" t="str">
        <f>CONCATENATE("[",Table1[[#This Row],[NewRef]],"]")</f>
        <v>[ETSI10]</v>
      </c>
      <c r="D31" s="30" t="s">
        <v>213</v>
      </c>
      <c r="E31" s="116" t="s">
        <v>773</v>
      </c>
      <c r="F31" s="32" t="s">
        <v>234</v>
      </c>
      <c r="G31" s="33" t="s">
        <v>235</v>
      </c>
      <c r="H31" s="14" t="s">
        <v>58</v>
      </c>
      <c r="I31" s="41"/>
      <c r="J31" s="29" t="s">
        <v>69</v>
      </c>
      <c r="K31" s="14"/>
      <c r="L31" s="39"/>
      <c r="M31" s="14" t="s">
        <v>46</v>
      </c>
      <c r="N31" s="12"/>
      <c r="O31" s="12"/>
      <c r="P31" s="35"/>
    </row>
    <row r="32" spans="1:16" ht="12.75" customHeight="1">
      <c r="A32" s="18">
        <v>20</v>
      </c>
      <c r="B32" s="89" t="s">
        <v>565</v>
      </c>
      <c r="C32" s="89" t="str">
        <f>CONCATENATE("[",Table1[[#This Row],[NewRef]],"]")</f>
        <v>[ETSI11]</v>
      </c>
      <c r="D32" s="30" t="s">
        <v>213</v>
      </c>
      <c r="E32" s="116" t="s">
        <v>774</v>
      </c>
      <c r="F32" s="32" t="s">
        <v>236</v>
      </c>
      <c r="G32" s="33" t="s">
        <v>237</v>
      </c>
      <c r="H32" s="14" t="s">
        <v>58</v>
      </c>
      <c r="I32" s="41"/>
      <c r="J32" s="29" t="s">
        <v>69</v>
      </c>
      <c r="K32" s="14"/>
      <c r="L32" s="39"/>
      <c r="M32" s="14" t="s">
        <v>46</v>
      </c>
      <c r="N32" s="12"/>
      <c r="O32" s="12"/>
      <c r="P32" s="35"/>
    </row>
    <row r="33" spans="1:16" ht="12.75" customHeight="1">
      <c r="A33" s="18">
        <v>21</v>
      </c>
      <c r="B33" s="89" t="s">
        <v>566</v>
      </c>
      <c r="C33" s="89" t="str">
        <f>CONCATENATE("[",Table1[[#This Row],[NewRef]],"]")</f>
        <v>[ETSI12]</v>
      </c>
      <c r="D33" s="30" t="s">
        <v>213</v>
      </c>
      <c r="E33" s="116" t="s">
        <v>775</v>
      </c>
      <c r="F33" s="32" t="s">
        <v>238</v>
      </c>
      <c r="G33" s="33" t="s">
        <v>239</v>
      </c>
      <c r="H33" s="14" t="s">
        <v>58</v>
      </c>
      <c r="I33" s="41"/>
      <c r="J33" s="29" t="s">
        <v>69</v>
      </c>
      <c r="K33" s="14"/>
      <c r="L33" s="39"/>
      <c r="M33" s="14" t="s">
        <v>46</v>
      </c>
      <c r="N33" s="12"/>
      <c r="O33" s="12"/>
      <c r="P33" s="35"/>
    </row>
    <row r="34" spans="1:16" ht="12.75" customHeight="1">
      <c r="A34" s="18">
        <v>22</v>
      </c>
      <c r="B34" s="89" t="s">
        <v>567</v>
      </c>
      <c r="C34" s="89" t="str">
        <f>CONCATENATE("[",Table1[[#This Row],[NewRef]],"]")</f>
        <v>[ETSI13]</v>
      </c>
      <c r="D34" s="30" t="s">
        <v>213</v>
      </c>
      <c r="E34" s="126" t="s">
        <v>776</v>
      </c>
      <c r="F34" s="43" t="s">
        <v>240</v>
      </c>
      <c r="G34" s="44" t="s">
        <v>241</v>
      </c>
      <c r="H34" s="14" t="s">
        <v>58</v>
      </c>
      <c r="I34" s="45"/>
      <c r="J34" s="29" t="s">
        <v>69</v>
      </c>
      <c r="K34" s="46"/>
      <c r="L34" s="39"/>
      <c r="M34" s="14" t="s">
        <v>46</v>
      </c>
      <c r="N34" s="12"/>
      <c r="O34" s="12"/>
      <c r="P34" s="35"/>
    </row>
    <row r="35" spans="1:16" ht="12.75" customHeight="1">
      <c r="A35" s="18">
        <v>23</v>
      </c>
      <c r="B35" s="89" t="s">
        <v>568</v>
      </c>
      <c r="C35" s="89" t="str">
        <f>CONCATENATE("[",Table1[[#This Row],[NewRef]],"]")</f>
        <v>[ETSI14]</v>
      </c>
      <c r="D35" s="30" t="s">
        <v>213</v>
      </c>
      <c r="E35" s="126" t="s">
        <v>777</v>
      </c>
      <c r="F35" s="43" t="s">
        <v>242</v>
      </c>
      <c r="G35" s="44" t="s">
        <v>243</v>
      </c>
      <c r="H35" s="14" t="s">
        <v>58</v>
      </c>
      <c r="I35" s="45"/>
      <c r="J35" s="29" t="s">
        <v>69</v>
      </c>
      <c r="K35" s="46"/>
      <c r="L35" s="39"/>
      <c r="M35" s="14" t="s">
        <v>46</v>
      </c>
      <c r="N35" s="12"/>
      <c r="O35" s="12"/>
      <c r="P35" s="35"/>
    </row>
    <row r="36" spans="1:16" ht="12.75" customHeight="1">
      <c r="A36" s="18">
        <v>24</v>
      </c>
      <c r="B36" s="89" t="s">
        <v>569</v>
      </c>
      <c r="C36" s="89" t="str">
        <f>CONCATENATE("[",Table1[[#This Row],[NewRef]],"]")</f>
        <v>[ETSI15]</v>
      </c>
      <c r="D36" s="30" t="s">
        <v>213</v>
      </c>
      <c r="E36" s="126" t="s">
        <v>778</v>
      </c>
      <c r="F36" s="43" t="s">
        <v>244</v>
      </c>
      <c r="G36" s="44" t="s">
        <v>245</v>
      </c>
      <c r="H36" s="14" t="s">
        <v>58</v>
      </c>
      <c r="I36" s="45"/>
      <c r="J36" s="29" t="s">
        <v>69</v>
      </c>
      <c r="K36" s="46"/>
      <c r="L36" s="39"/>
      <c r="M36" s="14" t="s">
        <v>46</v>
      </c>
      <c r="N36" s="12"/>
      <c r="O36" s="12"/>
      <c r="P36" s="35"/>
    </row>
    <row r="37" spans="1:16" ht="12.75" customHeight="1">
      <c r="A37" s="18">
        <v>26</v>
      </c>
      <c r="B37" s="89" t="s">
        <v>570</v>
      </c>
      <c r="C37" s="89" t="str">
        <f>CONCATENATE("[",Table1[[#This Row],[NewRef]],"]")</f>
        <v>[ETSI16]</v>
      </c>
      <c r="D37" s="30" t="s">
        <v>213</v>
      </c>
      <c r="E37" s="98" t="s">
        <v>683</v>
      </c>
      <c r="F37" s="93" t="s">
        <v>218</v>
      </c>
      <c r="G37" s="94" t="s">
        <v>219</v>
      </c>
      <c r="H37" s="95" t="s">
        <v>43</v>
      </c>
      <c r="I37" s="96" t="s">
        <v>677</v>
      </c>
      <c r="J37" s="97" t="s">
        <v>69</v>
      </c>
      <c r="K37" s="97" t="s">
        <v>169</v>
      </c>
      <c r="L37" s="13" t="s">
        <v>685</v>
      </c>
      <c r="M37" s="95" t="s">
        <v>46</v>
      </c>
      <c r="N37" s="12"/>
      <c r="O37" s="12"/>
      <c r="P37" s="35"/>
    </row>
    <row r="38" spans="1:16" ht="12.75" customHeight="1">
      <c r="A38" s="18">
        <v>27</v>
      </c>
      <c r="B38" s="89" t="s">
        <v>571</v>
      </c>
      <c r="C38" s="89" t="str">
        <f>CONCATENATE("[",Table1[[#This Row],[NewRef]],"]")</f>
        <v>[ETSI17]</v>
      </c>
      <c r="D38" s="30" t="s">
        <v>213</v>
      </c>
      <c r="E38" s="98" t="s">
        <v>679</v>
      </c>
      <c r="F38" s="93" t="s">
        <v>681</v>
      </c>
      <c r="G38" s="94" t="s">
        <v>214</v>
      </c>
      <c r="H38" s="95" t="s">
        <v>43</v>
      </c>
      <c r="I38" s="96" t="s">
        <v>677</v>
      </c>
      <c r="J38" s="97" t="s">
        <v>69</v>
      </c>
      <c r="K38" s="97" t="s">
        <v>169</v>
      </c>
      <c r="L38" s="13" t="s">
        <v>686</v>
      </c>
      <c r="M38" s="95" t="s">
        <v>46</v>
      </c>
      <c r="N38" s="12"/>
      <c r="O38" s="12"/>
      <c r="P38" s="35"/>
    </row>
    <row r="39" spans="1:16" ht="12.75" customHeight="1">
      <c r="A39" s="18">
        <v>28</v>
      </c>
      <c r="B39" s="89" t="s">
        <v>572</v>
      </c>
      <c r="C39" s="89" t="str">
        <f>CONCATENATE("[",Table1[[#This Row],[NewRef]],"]")</f>
        <v>[ETSI18]</v>
      </c>
      <c r="D39" s="30" t="s">
        <v>213</v>
      </c>
      <c r="E39" s="98" t="s">
        <v>680</v>
      </c>
      <c r="F39" s="93" t="s">
        <v>682</v>
      </c>
      <c r="G39" s="94" t="s">
        <v>215</v>
      </c>
      <c r="H39" s="95" t="s">
        <v>43</v>
      </c>
      <c r="I39" s="96" t="s">
        <v>677</v>
      </c>
      <c r="J39" s="97" t="s">
        <v>69</v>
      </c>
      <c r="K39" s="97" t="s">
        <v>169</v>
      </c>
      <c r="L39" s="13" t="s">
        <v>687</v>
      </c>
      <c r="M39" s="95" t="s">
        <v>46</v>
      </c>
      <c r="N39" s="12"/>
      <c r="O39" s="12"/>
      <c r="P39" s="35"/>
    </row>
    <row r="40" spans="1:16" ht="12.75" customHeight="1">
      <c r="A40" s="18">
        <v>29</v>
      </c>
      <c r="B40" s="89" t="s">
        <v>573</v>
      </c>
      <c r="C40" s="89" t="str">
        <f>CONCATENATE("[",Table1[[#This Row],[NewRef]],"]")</f>
        <v>[ETSI19]</v>
      </c>
      <c r="D40" s="30" t="s">
        <v>213</v>
      </c>
      <c r="E40" s="98" t="s">
        <v>684</v>
      </c>
      <c r="F40" s="93" t="s">
        <v>216</v>
      </c>
      <c r="G40" s="94" t="s">
        <v>217</v>
      </c>
      <c r="H40" s="95" t="s">
        <v>43</v>
      </c>
      <c r="I40" s="96" t="s">
        <v>677</v>
      </c>
      <c r="J40" s="97" t="s">
        <v>69</v>
      </c>
      <c r="K40" s="97" t="s">
        <v>169</v>
      </c>
      <c r="L40" s="13" t="s">
        <v>688</v>
      </c>
      <c r="M40" s="95" t="s">
        <v>46</v>
      </c>
      <c r="N40" s="12"/>
      <c r="O40" s="12"/>
      <c r="P40" s="35"/>
    </row>
    <row r="41" spans="1:16" ht="12.75" customHeight="1">
      <c r="A41" s="18">
        <v>38</v>
      </c>
      <c r="B41" s="89" t="s">
        <v>574</v>
      </c>
      <c r="C41" s="89" t="str">
        <f>CONCATENATE("[",Table1[[#This Row],[NewRef]],"]")</f>
        <v>[ETSI20]</v>
      </c>
      <c r="D41" s="30" t="s">
        <v>213</v>
      </c>
      <c r="E41" s="98" t="s">
        <v>779</v>
      </c>
      <c r="F41" s="93" t="s">
        <v>675</v>
      </c>
      <c r="G41" s="94" t="s">
        <v>676</v>
      </c>
      <c r="H41" s="95" t="s">
        <v>43</v>
      </c>
      <c r="I41" s="96" t="s">
        <v>677</v>
      </c>
      <c r="J41" s="97" t="s">
        <v>69</v>
      </c>
      <c r="K41" s="97" t="s">
        <v>169</v>
      </c>
      <c r="L41" s="13" t="s">
        <v>678</v>
      </c>
      <c r="M41" s="95" t="s">
        <v>46</v>
      </c>
      <c r="N41" s="12"/>
      <c r="O41" s="12"/>
      <c r="P41" s="35"/>
    </row>
    <row r="42" spans="1:16" ht="12.75" customHeight="1">
      <c r="A42" s="18">
        <v>30</v>
      </c>
      <c r="B42" s="89" t="s">
        <v>575</v>
      </c>
      <c r="C42" s="89" t="str">
        <f>CONCATENATE("[",Table1[[#This Row],[NewRef]],"]")</f>
        <v>[ETSI21]</v>
      </c>
      <c r="D42" s="30" t="s">
        <v>165</v>
      </c>
      <c r="E42" s="116" t="s">
        <v>196</v>
      </c>
      <c r="F42" s="32" t="s">
        <v>197</v>
      </c>
      <c r="G42" s="33" t="s">
        <v>198</v>
      </c>
      <c r="H42" s="14" t="s">
        <v>58</v>
      </c>
      <c r="I42" s="41"/>
      <c r="J42" s="29" t="s">
        <v>69</v>
      </c>
      <c r="K42" s="29"/>
      <c r="L42" s="39"/>
      <c r="M42" s="14" t="s">
        <v>46</v>
      </c>
      <c r="N42" s="12"/>
      <c r="O42" s="12"/>
      <c r="P42" s="35"/>
    </row>
    <row r="43" spans="1:16" ht="12.75" customHeight="1">
      <c r="A43" s="18">
        <v>31</v>
      </c>
      <c r="B43" s="89" t="s">
        <v>576</v>
      </c>
      <c r="C43" s="89" t="str">
        <f>CONCATENATE("[",Table1[[#This Row],[NewRef]],"]")</f>
        <v>[ETSI22]</v>
      </c>
      <c r="D43" s="30" t="s">
        <v>165</v>
      </c>
      <c r="E43" s="116" t="s">
        <v>736</v>
      </c>
      <c r="F43" s="32" t="s">
        <v>175</v>
      </c>
      <c r="G43" s="33" t="s">
        <v>176</v>
      </c>
      <c r="H43" s="14" t="s">
        <v>43</v>
      </c>
      <c r="I43" s="47" t="s">
        <v>173</v>
      </c>
      <c r="J43" s="29" t="s">
        <v>69</v>
      </c>
      <c r="K43" s="29" t="s">
        <v>177</v>
      </c>
      <c r="L43" s="13" t="s">
        <v>178</v>
      </c>
      <c r="M43" s="14" t="s">
        <v>46</v>
      </c>
      <c r="N43" s="14"/>
      <c r="O43" s="14"/>
      <c r="P43" s="35"/>
    </row>
    <row r="44" spans="1:16" ht="12.75" customHeight="1">
      <c r="A44" s="18">
        <v>32</v>
      </c>
      <c r="B44" s="89" t="s">
        <v>577</v>
      </c>
      <c r="C44" s="89" t="str">
        <f>CONCATENATE("[",Table1[[#This Row],[NewRef]],"]")</f>
        <v>[ETSI23]</v>
      </c>
      <c r="D44" s="30" t="s">
        <v>165</v>
      </c>
      <c r="E44" s="116" t="s">
        <v>737</v>
      </c>
      <c r="F44" s="32" t="s">
        <v>179</v>
      </c>
      <c r="G44" s="33" t="s">
        <v>180</v>
      </c>
      <c r="H44" s="14" t="s">
        <v>43</v>
      </c>
      <c r="I44" s="47" t="s">
        <v>173</v>
      </c>
      <c r="J44" s="29" t="s">
        <v>69</v>
      </c>
      <c r="K44" s="29" t="s">
        <v>177</v>
      </c>
      <c r="L44" s="13" t="s">
        <v>181</v>
      </c>
      <c r="M44" s="14" t="s">
        <v>46</v>
      </c>
      <c r="N44" s="14"/>
      <c r="O44" s="14"/>
      <c r="P44" s="35"/>
    </row>
    <row r="45" spans="1:16" ht="12.75" customHeight="1">
      <c r="A45" s="18">
        <v>33</v>
      </c>
      <c r="B45" s="89" t="s">
        <v>578</v>
      </c>
      <c r="C45" s="89" t="str">
        <f>CONCATENATE("[",Table1[[#This Row],[NewRef]],"]")</f>
        <v>[ETSI24]</v>
      </c>
      <c r="D45" s="30" t="s">
        <v>165</v>
      </c>
      <c r="E45" s="116" t="s">
        <v>738</v>
      </c>
      <c r="F45" s="32" t="s">
        <v>171</v>
      </c>
      <c r="G45" s="33" t="s">
        <v>172</v>
      </c>
      <c r="H45" s="14" t="s">
        <v>43</v>
      </c>
      <c r="I45" s="47" t="s">
        <v>173</v>
      </c>
      <c r="J45" s="29" t="s">
        <v>69</v>
      </c>
      <c r="K45" s="29" t="s">
        <v>169</v>
      </c>
      <c r="L45" s="13" t="s">
        <v>174</v>
      </c>
      <c r="M45" s="14" t="s">
        <v>46</v>
      </c>
      <c r="N45" s="14"/>
      <c r="O45" s="14"/>
      <c r="P45" s="35"/>
    </row>
    <row r="46" spans="1:16" ht="12.75" customHeight="1">
      <c r="A46" s="18">
        <v>34</v>
      </c>
      <c r="B46" s="89" t="s">
        <v>579</v>
      </c>
      <c r="C46" s="89" t="str">
        <f>CONCATENATE("[",Table1[[#This Row],[NewRef]],"]")</f>
        <v>[ETSI25]</v>
      </c>
      <c r="D46" s="30" t="s">
        <v>165</v>
      </c>
      <c r="E46" s="116" t="s">
        <v>739</v>
      </c>
      <c r="F46" s="32" t="s">
        <v>166</v>
      </c>
      <c r="G46" s="33" t="s">
        <v>167</v>
      </c>
      <c r="H46" s="14" t="s">
        <v>43</v>
      </c>
      <c r="I46" s="41" t="s">
        <v>168</v>
      </c>
      <c r="J46" s="29" t="s">
        <v>69</v>
      </c>
      <c r="K46" s="29" t="s">
        <v>169</v>
      </c>
      <c r="L46" s="13" t="s">
        <v>170</v>
      </c>
      <c r="M46" s="14" t="s">
        <v>46</v>
      </c>
      <c r="N46" s="14"/>
      <c r="O46" s="14"/>
      <c r="P46" s="35"/>
    </row>
    <row r="47" spans="1:16" ht="12.75" customHeight="1">
      <c r="A47" s="18">
        <v>35</v>
      </c>
      <c r="B47" s="89" t="s">
        <v>580</v>
      </c>
      <c r="C47" s="89" t="str">
        <f>CONCATENATE("[",Table1[[#This Row],[NewRef]],"]")</f>
        <v>[ETSI26]</v>
      </c>
      <c r="D47" s="30" t="s">
        <v>165</v>
      </c>
      <c r="E47" s="116" t="s">
        <v>740</v>
      </c>
      <c r="F47" s="32" t="s">
        <v>182</v>
      </c>
      <c r="G47" s="33" t="s">
        <v>183</v>
      </c>
      <c r="H47" s="14" t="s">
        <v>43</v>
      </c>
      <c r="I47" s="41" t="s">
        <v>184</v>
      </c>
      <c r="J47" s="29" t="s">
        <v>69</v>
      </c>
      <c r="K47" s="29" t="s">
        <v>169</v>
      </c>
      <c r="L47" s="13" t="s">
        <v>185</v>
      </c>
      <c r="M47" s="14" t="s">
        <v>46</v>
      </c>
      <c r="N47" s="12"/>
      <c r="O47" s="12"/>
      <c r="P47" s="35"/>
    </row>
    <row r="48" spans="1:16" ht="12.75" customHeight="1">
      <c r="A48" s="18">
        <v>36</v>
      </c>
      <c r="B48" s="89" t="s">
        <v>581</v>
      </c>
      <c r="C48" s="89" t="str">
        <f>CONCATENATE("[",Table1[[#This Row],[NewRef]],"]")</f>
        <v>[ETSI27]</v>
      </c>
      <c r="D48" s="30" t="s">
        <v>165</v>
      </c>
      <c r="E48" s="116" t="s">
        <v>741</v>
      </c>
      <c r="F48" s="32" t="s">
        <v>189</v>
      </c>
      <c r="G48" s="33" t="s">
        <v>190</v>
      </c>
      <c r="H48" s="14" t="s">
        <v>43</v>
      </c>
      <c r="I48" s="41" t="s">
        <v>119</v>
      </c>
      <c r="J48" s="29" t="s">
        <v>69</v>
      </c>
      <c r="K48" s="29" t="s">
        <v>169</v>
      </c>
      <c r="L48" s="39" t="s">
        <v>191</v>
      </c>
      <c r="M48" s="14" t="s">
        <v>46</v>
      </c>
      <c r="N48" s="12"/>
      <c r="O48" s="12"/>
      <c r="P48" s="35"/>
    </row>
    <row r="49" spans="1:16" ht="12.75" customHeight="1">
      <c r="A49" s="18">
        <v>37</v>
      </c>
      <c r="B49" s="89" t="s">
        <v>582</v>
      </c>
      <c r="C49" s="89" t="str">
        <f>CONCATENATE("[",Table1[[#This Row],[NewRef]],"]")</f>
        <v>[ETSI28]</v>
      </c>
      <c r="D49" s="30" t="s">
        <v>165</v>
      </c>
      <c r="E49" s="116" t="s">
        <v>742</v>
      </c>
      <c r="F49" s="32" t="s">
        <v>186</v>
      </c>
      <c r="G49" s="33" t="s">
        <v>187</v>
      </c>
      <c r="H49" s="14" t="s">
        <v>43</v>
      </c>
      <c r="I49" s="41" t="s">
        <v>119</v>
      </c>
      <c r="J49" s="29" t="s">
        <v>69</v>
      </c>
      <c r="K49" s="29" t="s">
        <v>169</v>
      </c>
      <c r="L49" s="13" t="s">
        <v>188</v>
      </c>
      <c r="M49" s="14" t="s">
        <v>46</v>
      </c>
      <c r="N49" s="12"/>
      <c r="O49" s="12"/>
      <c r="P49" s="35"/>
    </row>
    <row r="50" spans="1:16" ht="12.75" customHeight="1">
      <c r="A50" s="18">
        <v>43</v>
      </c>
      <c r="B50" s="18"/>
      <c r="C50" s="18"/>
      <c r="D50" s="30"/>
      <c r="E50" s="116"/>
      <c r="F50" s="32"/>
      <c r="G50" s="33"/>
      <c r="H50" s="14"/>
      <c r="I50" s="41"/>
      <c r="J50" s="29"/>
      <c r="K50" s="29"/>
      <c r="L50" s="39"/>
      <c r="M50" s="14"/>
      <c r="N50" s="14"/>
      <c r="O50" s="14"/>
      <c r="P50" s="35"/>
    </row>
    <row r="51" spans="1:16" ht="12.75" customHeight="1">
      <c r="A51" s="18">
        <v>44</v>
      </c>
      <c r="B51" s="18"/>
      <c r="C51" s="18"/>
      <c r="D51" s="30"/>
      <c r="E51" s="116"/>
      <c r="F51" s="32"/>
      <c r="G51" s="33"/>
      <c r="H51" s="14"/>
      <c r="I51" s="41"/>
      <c r="J51" s="29"/>
      <c r="K51" s="29"/>
      <c r="L51" s="39"/>
      <c r="M51" s="14"/>
      <c r="N51" s="14"/>
      <c r="O51" s="14"/>
      <c r="P51" s="35"/>
    </row>
    <row r="52" spans="1:16" ht="12.75" customHeight="1">
      <c r="A52" s="18">
        <v>45</v>
      </c>
      <c r="B52" s="18"/>
      <c r="C52" s="18"/>
      <c r="D52" s="30"/>
      <c r="E52" s="116"/>
      <c r="F52" s="32"/>
      <c r="G52" s="33"/>
      <c r="H52" s="14"/>
      <c r="I52" s="41"/>
      <c r="J52" s="29"/>
      <c r="K52" s="29"/>
      <c r="L52" s="39"/>
      <c r="M52" s="14"/>
      <c r="N52" s="14"/>
      <c r="O52" s="14"/>
      <c r="P52" s="35"/>
    </row>
    <row r="53" spans="1:16" ht="12.75" customHeight="1">
      <c r="A53" s="18">
        <v>46</v>
      </c>
      <c r="B53" s="18"/>
      <c r="C53" s="18"/>
      <c r="D53" s="30"/>
      <c r="E53" s="116"/>
      <c r="F53" s="32"/>
      <c r="G53" s="33"/>
      <c r="H53" s="14"/>
      <c r="I53" s="41"/>
      <c r="J53" s="29"/>
      <c r="K53" s="29"/>
      <c r="L53" s="39"/>
      <c r="M53" s="14"/>
      <c r="N53" s="14"/>
      <c r="O53" s="14"/>
      <c r="P53" s="35"/>
    </row>
    <row r="54" spans="1:16" ht="12.75" customHeight="1">
      <c r="A54" s="18">
        <v>47</v>
      </c>
      <c r="B54" s="89" t="s">
        <v>583</v>
      </c>
      <c r="C54" s="89" t="str">
        <f>CONCATENATE("[",Table1[[#This Row],[NewRef]],"]")</f>
        <v>[ETSI29]</v>
      </c>
      <c r="D54" s="30" t="s">
        <v>165</v>
      </c>
      <c r="E54" s="116" t="s">
        <v>735</v>
      </c>
      <c r="F54" s="32" t="s">
        <v>192</v>
      </c>
      <c r="G54" s="33" t="s">
        <v>193</v>
      </c>
      <c r="H54" s="14" t="s">
        <v>43</v>
      </c>
      <c r="I54" s="41" t="s">
        <v>194</v>
      </c>
      <c r="J54" s="29" t="s">
        <v>63</v>
      </c>
      <c r="K54" s="29" t="s">
        <v>169</v>
      </c>
      <c r="L54" s="39" t="s">
        <v>195</v>
      </c>
      <c r="M54" s="14" t="s">
        <v>46</v>
      </c>
      <c r="N54" s="12"/>
      <c r="O54" s="12"/>
      <c r="P54" s="35"/>
    </row>
    <row r="55" spans="1:16" ht="12.75" customHeight="1">
      <c r="A55" s="18">
        <v>48</v>
      </c>
      <c r="B55" s="89" t="s">
        <v>689</v>
      </c>
      <c r="C55" s="89" t="str">
        <f>CONCATENATE("[",Table1[[#This Row],[NewRef]],"]")</f>
        <v>[ETSI30]</v>
      </c>
      <c r="D55" s="30" t="s">
        <v>199</v>
      </c>
      <c r="E55" s="116" t="s">
        <v>762</v>
      </c>
      <c r="F55" s="32" t="s">
        <v>200</v>
      </c>
      <c r="G55" s="33" t="s">
        <v>201</v>
      </c>
      <c r="H55" s="14" t="s">
        <v>58</v>
      </c>
      <c r="I55" s="41"/>
      <c r="J55" s="29" t="s">
        <v>69</v>
      </c>
      <c r="K55" s="29"/>
      <c r="L55" s="39"/>
      <c r="M55" s="14" t="s">
        <v>46</v>
      </c>
      <c r="N55" s="12"/>
      <c r="O55" s="12"/>
      <c r="P55" s="35"/>
    </row>
    <row r="56" spans="1:16" ht="12.75" customHeight="1">
      <c r="A56" s="18">
        <v>49</v>
      </c>
      <c r="B56" s="89" t="s">
        <v>690</v>
      </c>
      <c r="C56" s="89" t="str">
        <f>CONCATENATE("[",Table1[[#This Row],[NewRef]],"]")</f>
        <v>[ETSI31]</v>
      </c>
      <c r="D56" s="30" t="s">
        <v>199</v>
      </c>
      <c r="E56" s="116" t="s">
        <v>763</v>
      </c>
      <c r="F56" s="32" t="s">
        <v>202</v>
      </c>
      <c r="G56" s="33" t="s">
        <v>203</v>
      </c>
      <c r="H56" s="14" t="s">
        <v>58</v>
      </c>
      <c r="I56" s="41"/>
      <c r="J56" s="29" t="s">
        <v>69</v>
      </c>
      <c r="K56" s="29"/>
      <c r="L56" s="39"/>
      <c r="M56" s="14" t="s">
        <v>46</v>
      </c>
      <c r="N56" s="12"/>
      <c r="O56" s="12"/>
      <c r="P56" s="35"/>
    </row>
    <row r="57" spans="1:16" ht="12.75" customHeight="1">
      <c r="A57" s="18">
        <v>50</v>
      </c>
      <c r="B57" s="89" t="s">
        <v>691</v>
      </c>
      <c r="C57" s="89" t="str">
        <f>CONCATENATE("[",Table1[[#This Row],[NewRef]],"]")</f>
        <v>[ETSI32]</v>
      </c>
      <c r="D57" s="30" t="s">
        <v>204</v>
      </c>
      <c r="E57" s="117" t="s">
        <v>732</v>
      </c>
      <c r="F57" s="32" t="s">
        <v>205</v>
      </c>
      <c r="G57" s="33" t="s">
        <v>206</v>
      </c>
      <c r="H57" s="14" t="s">
        <v>43</v>
      </c>
      <c r="I57" s="41" t="s">
        <v>207</v>
      </c>
      <c r="J57" s="29" t="s">
        <v>69</v>
      </c>
      <c r="K57" s="29" t="s">
        <v>177</v>
      </c>
      <c r="L57" s="39" t="s">
        <v>208</v>
      </c>
      <c r="M57" s="14" t="s">
        <v>46</v>
      </c>
      <c r="N57" s="12"/>
      <c r="O57" s="12"/>
      <c r="P57" s="35"/>
    </row>
    <row r="58" spans="1:16" ht="12.75" customHeight="1">
      <c r="A58" s="18">
        <v>51</v>
      </c>
      <c r="B58" s="89" t="s">
        <v>692</v>
      </c>
      <c r="C58" s="89" t="str">
        <f>CONCATENATE("[",Table1[[#This Row],[NewRef]],"]")</f>
        <v>[ETSI33]</v>
      </c>
      <c r="D58" s="30" t="s">
        <v>204</v>
      </c>
      <c r="E58" s="117" t="s">
        <v>733</v>
      </c>
      <c r="F58" s="32" t="s">
        <v>209</v>
      </c>
      <c r="G58" s="33" t="s">
        <v>206</v>
      </c>
      <c r="H58" s="14" t="s">
        <v>43</v>
      </c>
      <c r="I58" s="41" t="s">
        <v>207</v>
      </c>
      <c r="J58" s="29" t="s">
        <v>69</v>
      </c>
      <c r="K58" s="29" t="s">
        <v>177</v>
      </c>
      <c r="L58" s="39" t="s">
        <v>210</v>
      </c>
      <c r="M58" s="14" t="s">
        <v>46</v>
      </c>
      <c r="N58" s="12"/>
      <c r="O58" s="12"/>
      <c r="P58" s="35"/>
    </row>
    <row r="59" spans="1:16" ht="12.75" customHeight="1">
      <c r="A59" s="18">
        <v>52</v>
      </c>
      <c r="B59" s="89" t="s">
        <v>693</v>
      </c>
      <c r="C59" s="89" t="str">
        <f>CONCATENATE("[",Table1[[#This Row],[NewRef]],"]")</f>
        <v>[ETSI34]</v>
      </c>
      <c r="D59" s="30" t="s">
        <v>204</v>
      </c>
      <c r="E59" s="117" t="s">
        <v>734</v>
      </c>
      <c r="F59" s="32" t="s">
        <v>211</v>
      </c>
      <c r="G59" s="33" t="s">
        <v>206</v>
      </c>
      <c r="H59" s="14" t="s">
        <v>43</v>
      </c>
      <c r="I59" s="41" t="s">
        <v>207</v>
      </c>
      <c r="J59" s="29" t="s">
        <v>69</v>
      </c>
      <c r="K59" s="29" t="s">
        <v>177</v>
      </c>
      <c r="L59" s="39" t="s">
        <v>212</v>
      </c>
      <c r="M59" s="14" t="s">
        <v>46</v>
      </c>
      <c r="N59" s="12"/>
      <c r="O59" s="12"/>
      <c r="P59" s="35"/>
    </row>
    <row r="60" spans="1:16" ht="12.75" customHeight="1">
      <c r="A60" s="18">
        <v>53</v>
      </c>
      <c r="B60" s="57" t="s">
        <v>584</v>
      </c>
      <c r="C60" s="57" t="str">
        <f>CONCATENATE("[",Table1[[#This Row],[NewRef]],"]")</f>
        <v>[GICTF1]</v>
      </c>
      <c r="D60" s="30" t="s">
        <v>530</v>
      </c>
      <c r="E60" s="32" t="s">
        <v>705</v>
      </c>
      <c r="F60" s="32" t="s">
        <v>345</v>
      </c>
      <c r="G60" s="33" t="s">
        <v>346</v>
      </c>
      <c r="H60" s="14" t="s">
        <v>43</v>
      </c>
      <c r="I60" s="16">
        <v>40391</v>
      </c>
      <c r="J60" s="29" t="s">
        <v>69</v>
      </c>
      <c r="K60" s="34">
        <v>1</v>
      </c>
      <c r="L60" s="13" t="s">
        <v>730</v>
      </c>
      <c r="M60" s="14" t="s">
        <v>46</v>
      </c>
      <c r="N60" s="34" t="s">
        <v>473</v>
      </c>
      <c r="O60" s="34"/>
      <c r="P60" s="35"/>
    </row>
    <row r="61" spans="1:16" ht="12.75" customHeight="1">
      <c r="A61" s="18">
        <v>54</v>
      </c>
      <c r="B61" s="89" t="s">
        <v>585</v>
      </c>
      <c r="C61" s="89" t="str">
        <f>CONCATENATE("[",Table1[[#This Row],[NewRef]],"]")</f>
        <v>[GICTF2]</v>
      </c>
      <c r="D61" s="30" t="s">
        <v>530</v>
      </c>
      <c r="E61" s="32" t="s">
        <v>705</v>
      </c>
      <c r="F61" s="32" t="s">
        <v>347</v>
      </c>
      <c r="G61" s="33" t="s">
        <v>348</v>
      </c>
      <c r="H61" s="14" t="s">
        <v>43</v>
      </c>
      <c r="I61" s="16">
        <v>41000</v>
      </c>
      <c r="J61" s="29" t="s">
        <v>69</v>
      </c>
      <c r="K61" s="34">
        <v>1</v>
      </c>
      <c r="L61" s="13" t="s">
        <v>729</v>
      </c>
      <c r="M61" s="14" t="s">
        <v>46</v>
      </c>
      <c r="N61" s="34" t="s">
        <v>473</v>
      </c>
      <c r="O61" s="34"/>
      <c r="P61" s="35"/>
    </row>
    <row r="62" spans="1:16" ht="12.75" customHeight="1">
      <c r="A62" s="18">
        <v>55</v>
      </c>
      <c r="B62" s="57" t="s">
        <v>586</v>
      </c>
      <c r="C62" s="57" t="str">
        <f>CONCATENATE("[",Table1[[#This Row],[NewRef]],"]")</f>
        <v>[GICTF3]</v>
      </c>
      <c r="D62" s="30" t="s">
        <v>530</v>
      </c>
      <c r="E62" s="32" t="s">
        <v>705</v>
      </c>
      <c r="F62" s="32" t="s">
        <v>349</v>
      </c>
      <c r="G62" s="33" t="s">
        <v>350</v>
      </c>
      <c r="H62" s="14" t="s">
        <v>43</v>
      </c>
      <c r="I62" s="16">
        <v>41030</v>
      </c>
      <c r="J62" s="29" t="s">
        <v>69</v>
      </c>
      <c r="K62" s="34">
        <v>1</v>
      </c>
      <c r="L62" s="13" t="s">
        <v>728</v>
      </c>
      <c r="M62" s="14" t="s">
        <v>46</v>
      </c>
      <c r="N62" s="34" t="s">
        <v>473</v>
      </c>
      <c r="O62" s="34"/>
      <c r="P62" s="35"/>
    </row>
    <row r="63" spans="1:16" ht="12.75" customHeight="1">
      <c r="A63" s="18">
        <v>56</v>
      </c>
      <c r="B63" s="89" t="s">
        <v>587</v>
      </c>
      <c r="C63" s="89" t="str">
        <f>CONCATENATE("[",Table1[[#This Row],[NewRef]],"]")</f>
        <v>[GICTF4]</v>
      </c>
      <c r="D63" s="30" t="s">
        <v>530</v>
      </c>
      <c r="E63" s="32" t="s">
        <v>705</v>
      </c>
      <c r="F63" s="32" t="s">
        <v>351</v>
      </c>
      <c r="G63" s="33" t="s">
        <v>352</v>
      </c>
      <c r="H63" s="14" t="s">
        <v>43</v>
      </c>
      <c r="I63" s="16">
        <v>41030</v>
      </c>
      <c r="J63" s="29" t="s">
        <v>69</v>
      </c>
      <c r="K63" s="34">
        <v>1</v>
      </c>
      <c r="L63" s="13" t="s">
        <v>731</v>
      </c>
      <c r="M63" s="14" t="s">
        <v>46</v>
      </c>
      <c r="N63" s="34" t="s">
        <v>473</v>
      </c>
      <c r="O63" s="34"/>
      <c r="P63" s="35"/>
    </row>
    <row r="64" spans="1:16" ht="12.75" customHeight="1">
      <c r="A64" s="18">
        <v>57</v>
      </c>
      <c r="B64" s="89" t="s">
        <v>588</v>
      </c>
      <c r="C64" s="89" t="str">
        <f>CONCATENATE("[",Table1[[#This Row],[NewRef]],"]")</f>
        <v>[IEEE1]</v>
      </c>
      <c r="D64" s="30" t="s">
        <v>33</v>
      </c>
      <c r="E64" s="116" t="s">
        <v>523</v>
      </c>
      <c r="F64" s="32" t="s">
        <v>56</v>
      </c>
      <c r="G64" s="33" t="s">
        <v>57</v>
      </c>
      <c r="H64" s="14" t="s">
        <v>58</v>
      </c>
      <c r="I64" s="41" t="s">
        <v>59</v>
      </c>
      <c r="J64" s="14" t="s">
        <v>481</v>
      </c>
      <c r="K64" s="14" t="s">
        <v>60</v>
      </c>
      <c r="L64" s="13" t="s">
        <v>752</v>
      </c>
      <c r="M64" s="14"/>
      <c r="N64" s="14"/>
      <c r="O64" s="14"/>
      <c r="P64" s="35"/>
    </row>
    <row r="65" spans="1:16" ht="12.75" customHeight="1">
      <c r="A65" s="18">
        <v>58</v>
      </c>
      <c r="B65" s="89" t="s">
        <v>589</v>
      </c>
      <c r="C65" s="89" t="str">
        <f>CONCATENATE("[",Table1[[#This Row],[NewRef]],"]")</f>
        <v>[IETF1]</v>
      </c>
      <c r="D65" s="30" t="s">
        <v>25</v>
      </c>
      <c r="E65" s="116" t="s">
        <v>436</v>
      </c>
      <c r="F65" s="32" t="s">
        <v>269</v>
      </c>
      <c r="G65" s="33" t="s">
        <v>270</v>
      </c>
      <c r="H65" s="14" t="s">
        <v>58</v>
      </c>
      <c r="I65" s="16"/>
      <c r="J65" s="14" t="s">
        <v>481</v>
      </c>
      <c r="K65" s="14"/>
      <c r="L65" s="13" t="s">
        <v>435</v>
      </c>
      <c r="M65" s="14" t="s">
        <v>46</v>
      </c>
      <c r="N65" s="14"/>
      <c r="O65" s="14"/>
      <c r="P65" s="35"/>
    </row>
    <row r="66" spans="1:16" ht="12.75" customHeight="1">
      <c r="A66" s="18">
        <v>59</v>
      </c>
      <c r="B66" s="89" t="s">
        <v>590</v>
      </c>
      <c r="C66" s="89" t="str">
        <f>CONCATENATE("[",Table1[[#This Row],[NewRef]],"]")</f>
        <v>[IETF2]</v>
      </c>
      <c r="D66" s="30" t="s">
        <v>25</v>
      </c>
      <c r="E66" s="116" t="s">
        <v>437</v>
      </c>
      <c r="F66" s="32" t="s">
        <v>271</v>
      </c>
      <c r="G66" s="33" t="s">
        <v>272</v>
      </c>
      <c r="H66" s="14" t="s">
        <v>58</v>
      </c>
      <c r="I66" s="16"/>
      <c r="J66" s="14" t="s">
        <v>481</v>
      </c>
      <c r="K66" s="14"/>
      <c r="L66" s="13" t="s">
        <v>273</v>
      </c>
      <c r="M66" s="14" t="s">
        <v>46</v>
      </c>
      <c r="N66" s="14"/>
      <c r="O66" s="14"/>
      <c r="P66" s="35"/>
    </row>
    <row r="67" spans="1:16" ht="12.75" customHeight="1">
      <c r="A67" s="18">
        <v>60</v>
      </c>
      <c r="B67" s="89" t="s">
        <v>591</v>
      </c>
      <c r="C67" s="89" t="str">
        <f>CONCATENATE("[",Table1[[#This Row],[NewRef]],"]")</f>
        <v>[IETF3]</v>
      </c>
      <c r="D67" s="30" t="s">
        <v>25</v>
      </c>
      <c r="E67" s="116" t="s">
        <v>438</v>
      </c>
      <c r="F67" s="32" t="s">
        <v>274</v>
      </c>
      <c r="G67" s="33" t="s">
        <v>275</v>
      </c>
      <c r="H67" s="14" t="s">
        <v>58</v>
      </c>
      <c r="I67" s="16" t="s">
        <v>439</v>
      </c>
      <c r="J67" s="14" t="s">
        <v>481</v>
      </c>
      <c r="K67" s="14"/>
      <c r="L67" s="13" t="s">
        <v>276</v>
      </c>
      <c r="M67" s="14" t="s">
        <v>46</v>
      </c>
      <c r="N67" s="14"/>
      <c r="O67" s="14"/>
      <c r="P67" s="35"/>
    </row>
    <row r="68" spans="1:16" ht="12.75" customHeight="1">
      <c r="A68" s="18">
        <v>61</v>
      </c>
      <c r="B68" s="89" t="s">
        <v>592</v>
      </c>
      <c r="C68" s="89" t="str">
        <f>CONCATENATE("[",Table1[[#This Row],[NewRef]],"]")</f>
        <v>[IETF4]</v>
      </c>
      <c r="D68" s="30" t="s">
        <v>246</v>
      </c>
      <c r="E68" s="116" t="s">
        <v>247</v>
      </c>
      <c r="F68" s="32" t="s">
        <v>248</v>
      </c>
      <c r="G68" s="33" t="s">
        <v>249</v>
      </c>
      <c r="H68" s="14"/>
      <c r="I68" s="16"/>
      <c r="J68" s="14" t="s">
        <v>481</v>
      </c>
      <c r="K68" s="14"/>
      <c r="L68" s="13" t="s">
        <v>250</v>
      </c>
      <c r="M68" s="14" t="s">
        <v>46</v>
      </c>
      <c r="N68" s="14"/>
      <c r="O68" s="14"/>
      <c r="P68" s="35" t="s">
        <v>277</v>
      </c>
    </row>
    <row r="69" spans="1:16" ht="12.75" customHeight="1">
      <c r="A69" s="18">
        <v>62</v>
      </c>
      <c r="B69" s="89" t="s">
        <v>593</v>
      </c>
      <c r="C69" s="89" t="str">
        <f>CONCATENATE("[",Table1[[#This Row],[NewRef]],"]")</f>
        <v>[IETF5]</v>
      </c>
      <c r="D69" s="30" t="s">
        <v>259</v>
      </c>
      <c r="E69" s="116" t="s">
        <v>260</v>
      </c>
      <c r="F69" s="32" t="s">
        <v>261</v>
      </c>
      <c r="G69" s="33" t="s">
        <v>262</v>
      </c>
      <c r="H69" s="14"/>
      <c r="I69" s="16"/>
      <c r="J69" s="14" t="s">
        <v>481</v>
      </c>
      <c r="K69" s="14"/>
      <c r="L69" s="39" t="s">
        <v>263</v>
      </c>
      <c r="M69" s="14" t="s">
        <v>46</v>
      </c>
      <c r="N69" s="14"/>
      <c r="O69" s="14"/>
      <c r="P69" s="35" t="s">
        <v>277</v>
      </c>
    </row>
    <row r="70" spans="1:16" ht="12.75" customHeight="1">
      <c r="A70" s="18">
        <v>63</v>
      </c>
      <c r="B70" s="89" t="s">
        <v>594</v>
      </c>
      <c r="C70" s="89" t="str">
        <f>CONCATENATE("[",Table1[[#This Row],[NewRef]],"]")</f>
        <v>[IETF6]</v>
      </c>
      <c r="D70" s="30" t="s">
        <v>251</v>
      </c>
      <c r="E70" s="116" t="s">
        <v>252</v>
      </c>
      <c r="F70" s="32" t="s">
        <v>253</v>
      </c>
      <c r="G70" s="33" t="s">
        <v>257</v>
      </c>
      <c r="H70" s="14"/>
      <c r="I70" s="16"/>
      <c r="J70" s="14" t="s">
        <v>481</v>
      </c>
      <c r="K70" s="14"/>
      <c r="L70" s="39" t="s">
        <v>254</v>
      </c>
      <c r="M70" s="14" t="s">
        <v>46</v>
      </c>
      <c r="N70" s="14"/>
      <c r="O70" s="14"/>
      <c r="P70" s="35" t="s">
        <v>277</v>
      </c>
    </row>
    <row r="71" spans="1:16" ht="12.75" customHeight="1">
      <c r="A71" s="18">
        <v>64</v>
      </c>
      <c r="B71" s="89" t="s">
        <v>595</v>
      </c>
      <c r="C71" s="89" t="str">
        <f>CONCATENATE("[",Table1[[#This Row],[NewRef]],"]")</f>
        <v>[IETF7]</v>
      </c>
      <c r="D71" s="30" t="s">
        <v>255</v>
      </c>
      <c r="E71" s="116" t="s">
        <v>256</v>
      </c>
      <c r="F71" s="32" t="s">
        <v>501</v>
      </c>
      <c r="G71" s="33" t="s">
        <v>502</v>
      </c>
      <c r="H71" s="14"/>
      <c r="I71" s="16"/>
      <c r="J71" s="14" t="s">
        <v>481</v>
      </c>
      <c r="K71" s="14"/>
      <c r="L71" s="39" t="s">
        <v>258</v>
      </c>
      <c r="M71" s="14" t="s">
        <v>46</v>
      </c>
      <c r="N71" s="14"/>
      <c r="O71" s="14"/>
      <c r="P71" s="35" t="s">
        <v>277</v>
      </c>
    </row>
    <row r="72" spans="1:16" ht="12.75" customHeight="1">
      <c r="A72" s="18">
        <v>65</v>
      </c>
      <c r="B72" s="89" t="s">
        <v>596</v>
      </c>
      <c r="C72" s="89" t="str">
        <f>CONCATENATE("[",Table1[[#This Row],[NewRef]],"]")</f>
        <v>[IETF8]</v>
      </c>
      <c r="D72" s="30" t="s">
        <v>264</v>
      </c>
      <c r="E72" s="116" t="s">
        <v>265</v>
      </c>
      <c r="F72" s="32" t="s">
        <v>266</v>
      </c>
      <c r="G72" s="33" t="s">
        <v>267</v>
      </c>
      <c r="H72" s="14"/>
      <c r="I72" s="16"/>
      <c r="J72" s="14" t="s">
        <v>481</v>
      </c>
      <c r="K72" s="14"/>
      <c r="L72" s="39" t="s">
        <v>268</v>
      </c>
      <c r="M72" s="14" t="s">
        <v>46</v>
      </c>
      <c r="N72" s="14"/>
      <c r="O72" s="14"/>
      <c r="P72" s="35" t="s">
        <v>277</v>
      </c>
    </row>
    <row r="73" spans="1:16" ht="12.75" customHeight="1">
      <c r="A73" s="18">
        <v>66</v>
      </c>
      <c r="B73" s="89" t="s">
        <v>597</v>
      </c>
      <c r="C73" s="89" t="str">
        <f>CONCATENATE("[",Table1[[#This Row],[NewRef]],"]")</f>
        <v>[ISO1]</v>
      </c>
      <c r="D73" s="30" t="s">
        <v>18</v>
      </c>
      <c r="E73" s="70">
        <v>17203</v>
      </c>
      <c r="F73" s="10" t="s">
        <v>376</v>
      </c>
      <c r="G73" s="11" t="s">
        <v>377</v>
      </c>
      <c r="H73" s="12" t="s">
        <v>43</v>
      </c>
      <c r="I73" s="16">
        <v>40848</v>
      </c>
      <c r="J73" s="12" t="s">
        <v>44</v>
      </c>
      <c r="K73" s="38">
        <v>1</v>
      </c>
      <c r="L73" s="39" t="s">
        <v>378</v>
      </c>
      <c r="M73" s="12" t="s">
        <v>155</v>
      </c>
      <c r="N73" s="12"/>
      <c r="O73" s="12"/>
      <c r="P73" s="15"/>
    </row>
    <row r="74" spans="1:16" ht="12.75" customHeight="1">
      <c r="A74" s="18">
        <v>67</v>
      </c>
      <c r="B74" s="89" t="s">
        <v>598</v>
      </c>
      <c r="C74" s="89" t="str">
        <f>CONCATENATE("[",Table1[[#This Row],[NewRef]],"]")</f>
        <v>[ISO2]</v>
      </c>
      <c r="D74" s="9" t="s">
        <v>18</v>
      </c>
      <c r="E74" s="70">
        <v>17788</v>
      </c>
      <c r="F74" s="10" t="s">
        <v>353</v>
      </c>
      <c r="G74" s="11" t="s">
        <v>354</v>
      </c>
      <c r="H74" s="12" t="s">
        <v>58</v>
      </c>
      <c r="I74" s="16">
        <v>41365</v>
      </c>
      <c r="J74" s="12" t="s">
        <v>44</v>
      </c>
      <c r="K74" s="38">
        <v>1</v>
      </c>
      <c r="L74" s="13" t="s">
        <v>393</v>
      </c>
      <c r="M74" s="12" t="s">
        <v>155</v>
      </c>
      <c r="N74" s="12"/>
      <c r="O74" s="12"/>
      <c r="P74" s="15"/>
    </row>
    <row r="75" spans="1:16" ht="12.75" customHeight="1">
      <c r="A75" s="18">
        <v>68</v>
      </c>
      <c r="B75" s="89" t="s">
        <v>599</v>
      </c>
      <c r="C75" s="89" t="str">
        <f>CONCATENATE("[",Table1[[#This Row],[NewRef]],"]")</f>
        <v>[ISO3]</v>
      </c>
      <c r="D75" s="9" t="s">
        <v>18</v>
      </c>
      <c r="E75" s="70">
        <v>17789</v>
      </c>
      <c r="F75" s="10" t="s">
        <v>355</v>
      </c>
      <c r="G75" s="11" t="s">
        <v>356</v>
      </c>
      <c r="H75" s="12" t="s">
        <v>58</v>
      </c>
      <c r="I75" s="16">
        <v>41395</v>
      </c>
      <c r="J75" s="12" t="s">
        <v>44</v>
      </c>
      <c r="K75" s="38">
        <v>1</v>
      </c>
      <c r="L75" s="39" t="s">
        <v>392</v>
      </c>
      <c r="M75" s="12" t="s">
        <v>155</v>
      </c>
      <c r="N75" s="12"/>
      <c r="O75" s="12"/>
      <c r="P75" s="15"/>
    </row>
    <row r="76" spans="1:16" ht="12.75" customHeight="1">
      <c r="A76" s="18">
        <v>69</v>
      </c>
      <c r="B76" s="89" t="s">
        <v>600</v>
      </c>
      <c r="C76" s="89" t="str">
        <f>CONCATENATE("[",Table1[[#This Row],[NewRef]],"]")</f>
        <v>[ISO4]</v>
      </c>
      <c r="D76" s="9" t="s">
        <v>18</v>
      </c>
      <c r="E76" s="70">
        <v>17826</v>
      </c>
      <c r="F76" s="32" t="s">
        <v>537</v>
      </c>
      <c r="G76" s="11" t="s">
        <v>380</v>
      </c>
      <c r="H76" s="12" t="s">
        <v>43</v>
      </c>
      <c r="I76" s="16">
        <v>41214</v>
      </c>
      <c r="J76" s="12" t="s">
        <v>44</v>
      </c>
      <c r="K76" s="38">
        <v>1</v>
      </c>
      <c r="L76" s="39" t="s">
        <v>381</v>
      </c>
      <c r="M76" s="12" t="s">
        <v>155</v>
      </c>
      <c r="N76" s="12"/>
      <c r="O76" s="12"/>
      <c r="P76" s="15"/>
    </row>
    <row r="77" spans="1:16" ht="12.75" customHeight="1">
      <c r="A77" s="18">
        <v>70</v>
      </c>
      <c r="B77" s="89" t="s">
        <v>601</v>
      </c>
      <c r="C77" s="89" t="str">
        <f>CONCATENATE("[",Table1[[#This Row],[NewRef]],"]")</f>
        <v>[ISO5]</v>
      </c>
      <c r="D77" s="9" t="s">
        <v>18</v>
      </c>
      <c r="E77" s="70">
        <v>27001</v>
      </c>
      <c r="F77" s="10" t="s">
        <v>357</v>
      </c>
      <c r="G77" s="11" t="s">
        <v>358</v>
      </c>
      <c r="H77" s="12" t="s">
        <v>43</v>
      </c>
      <c r="I77" s="16">
        <v>39722</v>
      </c>
      <c r="J77" s="12" t="s">
        <v>44</v>
      </c>
      <c r="K77" s="38">
        <v>1</v>
      </c>
      <c r="L77" s="13" t="s">
        <v>359</v>
      </c>
      <c r="M77" s="12" t="s">
        <v>155</v>
      </c>
      <c r="N77" s="12"/>
      <c r="O77" s="12"/>
      <c r="P77" s="15"/>
    </row>
    <row r="78" spans="1:16" ht="12.75" customHeight="1">
      <c r="A78" s="18">
        <v>71</v>
      </c>
      <c r="B78" s="89" t="s">
        <v>602</v>
      </c>
      <c r="C78" s="89" t="str">
        <f>CONCATENATE("[",Table1[[#This Row],[NewRef]],"]")</f>
        <v>[ISO6]</v>
      </c>
      <c r="D78" s="9" t="s">
        <v>18</v>
      </c>
      <c r="E78" s="70">
        <v>27002</v>
      </c>
      <c r="F78" s="10" t="s">
        <v>360</v>
      </c>
      <c r="G78" s="11" t="s">
        <v>361</v>
      </c>
      <c r="H78" s="12" t="s">
        <v>43</v>
      </c>
      <c r="I78" s="16">
        <v>39539</v>
      </c>
      <c r="J78" s="12" t="s">
        <v>44</v>
      </c>
      <c r="K78" s="38">
        <v>1</v>
      </c>
      <c r="L78" s="39" t="s">
        <v>362</v>
      </c>
      <c r="M78" s="12" t="s">
        <v>155</v>
      </c>
      <c r="N78" s="12"/>
      <c r="O78" s="12"/>
      <c r="P78" s="15"/>
    </row>
    <row r="79" spans="1:16" ht="12.75" customHeight="1">
      <c r="A79" s="18">
        <v>72</v>
      </c>
      <c r="B79" s="89" t="s">
        <v>603</v>
      </c>
      <c r="C79" s="89" t="str">
        <f>CONCATENATE("[",Table1[[#This Row],[NewRef]],"]")</f>
        <v>[ISO7]</v>
      </c>
      <c r="D79" s="9" t="s">
        <v>18</v>
      </c>
      <c r="E79" s="70">
        <v>27017</v>
      </c>
      <c r="F79" s="10" t="s">
        <v>363</v>
      </c>
      <c r="G79" s="11" t="s">
        <v>364</v>
      </c>
      <c r="H79" s="12" t="s">
        <v>58</v>
      </c>
      <c r="I79" s="16"/>
      <c r="J79" s="12" t="s">
        <v>44</v>
      </c>
      <c r="K79" s="38"/>
      <c r="L79" s="13" t="s">
        <v>394</v>
      </c>
      <c r="M79" s="12" t="s">
        <v>155</v>
      </c>
      <c r="N79" s="12"/>
      <c r="O79" s="12"/>
      <c r="P79" s="15"/>
    </row>
    <row r="80" spans="1:16" ht="12.75" customHeight="1">
      <c r="A80" s="18">
        <v>73</v>
      </c>
      <c r="B80" s="89" t="s">
        <v>604</v>
      </c>
      <c r="C80" s="89" t="str">
        <f>CONCATENATE("[",Table1[[#This Row],[NewRef]],"]")</f>
        <v>[ISO8]</v>
      </c>
      <c r="D80" s="9" t="s">
        <v>18</v>
      </c>
      <c r="E80" s="70">
        <v>27018</v>
      </c>
      <c r="F80" s="10" t="s">
        <v>365</v>
      </c>
      <c r="G80" s="11" t="s">
        <v>366</v>
      </c>
      <c r="H80" s="12" t="s">
        <v>58</v>
      </c>
      <c r="I80" s="16"/>
      <c r="J80" s="12" t="s">
        <v>44</v>
      </c>
      <c r="K80" s="38"/>
      <c r="L80" s="13" t="s">
        <v>391</v>
      </c>
      <c r="M80" s="12" t="s">
        <v>155</v>
      </c>
      <c r="N80" s="12"/>
      <c r="O80" s="12"/>
      <c r="P80" s="15"/>
    </row>
    <row r="81" spans="1:16" ht="12.75" customHeight="1">
      <c r="A81" s="18">
        <v>74</v>
      </c>
      <c r="B81" s="89" t="s">
        <v>605</v>
      </c>
      <c r="C81" s="89" t="str">
        <f>CONCATENATE("[",Table1[[#This Row],[NewRef]],"]")</f>
        <v>[ISO9]</v>
      </c>
      <c r="D81" s="9" t="s">
        <v>18</v>
      </c>
      <c r="E81" s="70" t="s">
        <v>369</v>
      </c>
      <c r="F81" s="10" t="s">
        <v>370</v>
      </c>
      <c r="G81" s="11" t="s">
        <v>371</v>
      </c>
      <c r="H81" s="12" t="s">
        <v>43</v>
      </c>
      <c r="I81" s="16">
        <v>40634</v>
      </c>
      <c r="J81" s="12" t="s">
        <v>44</v>
      </c>
      <c r="K81" s="38">
        <v>2</v>
      </c>
      <c r="L81" s="39" t="s">
        <v>372</v>
      </c>
      <c r="M81" s="12" t="s">
        <v>155</v>
      </c>
      <c r="N81" s="12"/>
      <c r="O81" s="12"/>
      <c r="P81" s="15"/>
    </row>
    <row r="82" spans="1:16" ht="12.75" customHeight="1">
      <c r="A82" s="18">
        <v>75</v>
      </c>
      <c r="B82" s="89" t="s">
        <v>606</v>
      </c>
      <c r="C82" s="89" t="str">
        <f>CONCATENATE("[",Table1[[#This Row],[NewRef]],"]")</f>
        <v>[ISO10]</v>
      </c>
      <c r="D82" s="9" t="s">
        <v>18</v>
      </c>
      <c r="E82" s="70" t="s">
        <v>373</v>
      </c>
      <c r="F82" s="10" t="s">
        <v>374</v>
      </c>
      <c r="G82" s="11" t="s">
        <v>375</v>
      </c>
      <c r="H82" s="12" t="s">
        <v>58</v>
      </c>
      <c r="I82" s="16"/>
      <c r="J82" s="12" t="s">
        <v>69</v>
      </c>
      <c r="K82" s="38"/>
      <c r="L82" s="39"/>
      <c r="M82" s="12" t="s">
        <v>155</v>
      </c>
      <c r="N82" s="12"/>
      <c r="O82" s="12"/>
      <c r="P82" s="15"/>
    </row>
    <row r="83" spans="1:16" ht="12.75" customHeight="1">
      <c r="A83" s="18">
        <v>76</v>
      </c>
      <c r="B83" s="89" t="s">
        <v>607</v>
      </c>
      <c r="C83" s="89" t="str">
        <f>CONCATENATE("[",Table1[[#This Row],[NewRef]],"]")</f>
        <v>[ISO11]</v>
      </c>
      <c r="D83" s="9" t="s">
        <v>18</v>
      </c>
      <c r="E83" s="70" t="s">
        <v>395</v>
      </c>
      <c r="F83" s="10" t="s">
        <v>367</v>
      </c>
      <c r="G83" s="11" t="s">
        <v>368</v>
      </c>
      <c r="H83" s="12" t="s">
        <v>58</v>
      </c>
      <c r="I83" s="16"/>
      <c r="J83" s="12" t="s">
        <v>44</v>
      </c>
      <c r="K83" s="38"/>
      <c r="L83" s="39"/>
      <c r="M83" s="12" t="s">
        <v>155</v>
      </c>
      <c r="N83" s="12"/>
      <c r="O83" s="12"/>
      <c r="P83" s="15"/>
    </row>
    <row r="84" spans="1:16" ht="12.75" customHeight="1">
      <c r="A84" s="18">
        <v>77</v>
      </c>
      <c r="B84" s="89" t="s">
        <v>608</v>
      </c>
      <c r="C84" s="89" t="str">
        <f>CONCATENATE("[",Table1[[#This Row],[NewRef]],"]")</f>
        <v>[ITU1]</v>
      </c>
      <c r="D84" s="30" t="s">
        <v>16</v>
      </c>
      <c r="E84" s="30" t="s">
        <v>290</v>
      </c>
      <c r="F84" s="32" t="s">
        <v>291</v>
      </c>
      <c r="G84" s="33" t="s">
        <v>292</v>
      </c>
      <c r="H84" s="14" t="s">
        <v>43</v>
      </c>
      <c r="I84" s="16">
        <v>40940</v>
      </c>
      <c r="J84" s="48" t="s">
        <v>69</v>
      </c>
      <c r="K84" s="34">
        <v>1</v>
      </c>
      <c r="L84" s="39" t="s">
        <v>293</v>
      </c>
      <c r="M84" s="14" t="s">
        <v>46</v>
      </c>
      <c r="N84" s="34" t="s">
        <v>286</v>
      </c>
      <c r="O84" s="34" t="s">
        <v>294</v>
      </c>
      <c r="P84" s="35"/>
    </row>
    <row r="85" spans="1:16" ht="12.75" customHeight="1">
      <c r="A85" s="18">
        <v>78</v>
      </c>
      <c r="B85" s="89" t="s">
        <v>609</v>
      </c>
      <c r="C85" s="89" t="str">
        <f>CONCATENATE("[",Table1[[#This Row],[NewRef]],"]")</f>
        <v>[ITU2]</v>
      </c>
      <c r="D85" s="30" t="s">
        <v>16</v>
      </c>
      <c r="E85" s="30" t="s">
        <v>295</v>
      </c>
      <c r="F85" s="32" t="s">
        <v>296</v>
      </c>
      <c r="G85" s="33" t="s">
        <v>297</v>
      </c>
      <c r="H85" s="14" t="s">
        <v>43</v>
      </c>
      <c r="I85" s="16">
        <v>40940</v>
      </c>
      <c r="J85" s="48" t="s">
        <v>69</v>
      </c>
      <c r="K85" s="34">
        <v>1</v>
      </c>
      <c r="L85" s="39" t="s">
        <v>293</v>
      </c>
      <c r="M85" s="14" t="s">
        <v>46</v>
      </c>
      <c r="N85" s="34" t="s">
        <v>282</v>
      </c>
      <c r="O85" s="34" t="s">
        <v>294</v>
      </c>
      <c r="P85" s="35"/>
    </row>
    <row r="86" spans="1:16" ht="12.75" customHeight="1">
      <c r="A86" s="18">
        <v>79</v>
      </c>
      <c r="B86" s="89" t="s">
        <v>610</v>
      </c>
      <c r="C86" s="89" t="str">
        <f>CONCATENATE("[",Table1[[#This Row],[NewRef]],"]")</f>
        <v>[ITU3]</v>
      </c>
      <c r="D86" s="30" t="s">
        <v>16</v>
      </c>
      <c r="E86" s="30" t="s">
        <v>298</v>
      </c>
      <c r="F86" s="32" t="s">
        <v>299</v>
      </c>
      <c r="G86" s="33" t="s">
        <v>300</v>
      </c>
      <c r="H86" s="14" t="s">
        <v>43</v>
      </c>
      <c r="I86" s="16">
        <v>40940</v>
      </c>
      <c r="J86" s="48" t="s">
        <v>69</v>
      </c>
      <c r="K86" s="34">
        <v>1</v>
      </c>
      <c r="L86" s="39" t="s">
        <v>293</v>
      </c>
      <c r="M86" s="14" t="s">
        <v>46</v>
      </c>
      <c r="N86" s="34" t="s">
        <v>282</v>
      </c>
      <c r="O86" s="34" t="s">
        <v>301</v>
      </c>
      <c r="P86" s="35"/>
    </row>
    <row r="87" spans="1:16" ht="12.75" customHeight="1">
      <c r="A87" s="18">
        <v>80</v>
      </c>
      <c r="B87" s="89" t="s">
        <v>611</v>
      </c>
      <c r="C87" s="89" t="str">
        <f>CONCATENATE("[",Table1[[#This Row],[NewRef]],"]")</f>
        <v>[ITU4]</v>
      </c>
      <c r="D87" s="30" t="s">
        <v>16</v>
      </c>
      <c r="E87" s="30" t="s">
        <v>302</v>
      </c>
      <c r="F87" s="32" t="s">
        <v>303</v>
      </c>
      <c r="G87" s="33" t="s">
        <v>304</v>
      </c>
      <c r="H87" s="14" t="s">
        <v>43</v>
      </c>
      <c r="I87" s="16">
        <v>40940</v>
      </c>
      <c r="J87" s="48" t="s">
        <v>69</v>
      </c>
      <c r="K87" s="34">
        <v>1</v>
      </c>
      <c r="L87" s="39" t="s">
        <v>293</v>
      </c>
      <c r="M87" s="14" t="s">
        <v>46</v>
      </c>
      <c r="N87" s="34"/>
      <c r="O87" s="34" t="s">
        <v>301</v>
      </c>
      <c r="P87" s="35"/>
    </row>
    <row r="88" spans="1:16" ht="12.75" customHeight="1">
      <c r="A88" s="18">
        <v>81</v>
      </c>
      <c r="B88" s="89" t="s">
        <v>612</v>
      </c>
      <c r="C88" s="89" t="str">
        <f>CONCATENATE("[",Table1[[#This Row],[NewRef]],"]")</f>
        <v>[ITU5]</v>
      </c>
      <c r="D88" s="30" t="s">
        <v>16</v>
      </c>
      <c r="E88" s="30" t="s">
        <v>305</v>
      </c>
      <c r="F88" s="32" t="s">
        <v>306</v>
      </c>
      <c r="G88" s="33" t="s">
        <v>307</v>
      </c>
      <c r="H88" s="14" t="s">
        <v>43</v>
      </c>
      <c r="I88" s="16">
        <v>40940</v>
      </c>
      <c r="J88" s="48" t="s">
        <v>69</v>
      </c>
      <c r="K88" s="34">
        <v>1</v>
      </c>
      <c r="L88" s="39" t="s">
        <v>293</v>
      </c>
      <c r="M88" s="14" t="s">
        <v>46</v>
      </c>
      <c r="N88" s="34" t="s">
        <v>282</v>
      </c>
      <c r="O88" s="34" t="s">
        <v>308</v>
      </c>
      <c r="P88" s="35"/>
    </row>
    <row r="89" spans="1:16" ht="12.75" customHeight="1">
      <c r="A89" s="18">
        <v>82</v>
      </c>
      <c r="B89" s="89" t="s">
        <v>613</v>
      </c>
      <c r="C89" s="89" t="str">
        <f>CONCATENATE("[",Table1[[#This Row],[NewRef]],"]")</f>
        <v>[ITU6]</v>
      </c>
      <c r="D89" s="30" t="s">
        <v>16</v>
      </c>
      <c r="E89" s="30" t="s">
        <v>309</v>
      </c>
      <c r="F89" s="32" t="s">
        <v>310</v>
      </c>
      <c r="G89" s="33" t="s">
        <v>311</v>
      </c>
      <c r="H89" s="14" t="s">
        <v>43</v>
      </c>
      <c r="I89" s="16">
        <v>40940</v>
      </c>
      <c r="J89" s="48" t="s">
        <v>69</v>
      </c>
      <c r="K89" s="34">
        <v>1</v>
      </c>
      <c r="L89" s="39" t="s">
        <v>293</v>
      </c>
      <c r="M89" s="14" t="s">
        <v>46</v>
      </c>
      <c r="N89" s="34"/>
      <c r="O89" s="34"/>
      <c r="P89" s="35"/>
    </row>
    <row r="90" spans="1:16" ht="12.75" customHeight="1">
      <c r="A90" s="18">
        <v>83</v>
      </c>
      <c r="B90" s="89" t="s">
        <v>614</v>
      </c>
      <c r="C90" s="89" t="str">
        <f>CONCATENATE("[",Table1[[#This Row],[NewRef]],"]")</f>
        <v>[ITU7]</v>
      </c>
      <c r="D90" s="30" t="s">
        <v>16</v>
      </c>
      <c r="E90" s="30" t="s">
        <v>312</v>
      </c>
      <c r="F90" s="32" t="s">
        <v>313</v>
      </c>
      <c r="G90" s="33" t="s">
        <v>314</v>
      </c>
      <c r="H90" s="14" t="s">
        <v>43</v>
      </c>
      <c r="I90" s="16">
        <v>40940</v>
      </c>
      <c r="J90" s="48" t="s">
        <v>69</v>
      </c>
      <c r="K90" s="34">
        <v>1</v>
      </c>
      <c r="L90" s="39" t="s">
        <v>293</v>
      </c>
      <c r="M90" s="14" t="s">
        <v>46</v>
      </c>
      <c r="N90" s="34"/>
      <c r="O90" s="34"/>
      <c r="P90" s="35"/>
    </row>
    <row r="91" spans="1:16" ht="12.75" customHeight="1">
      <c r="A91" s="18">
        <v>84</v>
      </c>
      <c r="B91" s="89" t="s">
        <v>615</v>
      </c>
      <c r="C91" s="89" t="str">
        <f>CONCATENATE("[",Table1[[#This Row],[NewRef]],"]")</f>
        <v>[ITU8]</v>
      </c>
      <c r="D91" s="30" t="s">
        <v>16</v>
      </c>
      <c r="E91" s="30" t="s">
        <v>339</v>
      </c>
      <c r="F91" s="32" t="s">
        <v>340</v>
      </c>
      <c r="G91" s="33" t="s">
        <v>341</v>
      </c>
      <c r="H91" s="14" t="s">
        <v>58</v>
      </c>
      <c r="I91" s="16">
        <v>41671</v>
      </c>
      <c r="J91" s="48" t="s">
        <v>44</v>
      </c>
      <c r="K91" s="34">
        <v>1</v>
      </c>
      <c r="L91" s="39" t="s">
        <v>318</v>
      </c>
      <c r="M91" s="14" t="s">
        <v>46</v>
      </c>
      <c r="N91" s="34"/>
      <c r="O91" s="34"/>
      <c r="P91" s="35" t="s">
        <v>335</v>
      </c>
    </row>
    <row r="92" spans="1:16" ht="12.75" customHeight="1">
      <c r="A92" s="18">
        <v>85</v>
      </c>
      <c r="B92" s="89" t="s">
        <v>616</v>
      </c>
      <c r="C92" s="89" t="str">
        <f>CONCATENATE("[",Table1[[#This Row],[NewRef]],"]")</f>
        <v>[ITU9]</v>
      </c>
      <c r="D92" s="30" t="s">
        <v>16</v>
      </c>
      <c r="E92" s="30" t="s">
        <v>342</v>
      </c>
      <c r="F92" s="32" t="s">
        <v>343</v>
      </c>
      <c r="G92" s="33" t="s">
        <v>344</v>
      </c>
      <c r="H92" s="14" t="s">
        <v>58</v>
      </c>
      <c r="I92" s="16">
        <v>41671</v>
      </c>
      <c r="J92" s="48" t="s">
        <v>44</v>
      </c>
      <c r="K92" s="34">
        <v>1</v>
      </c>
      <c r="L92" s="39" t="s">
        <v>318</v>
      </c>
      <c r="M92" s="14" t="s">
        <v>46</v>
      </c>
      <c r="N92" s="34"/>
      <c r="O92" s="34"/>
      <c r="P92" s="35" t="s">
        <v>335</v>
      </c>
    </row>
    <row r="93" spans="1:16" ht="12.75" customHeight="1">
      <c r="A93" s="18">
        <v>86</v>
      </c>
      <c r="B93" s="89" t="s">
        <v>617</v>
      </c>
      <c r="C93" s="89" t="str">
        <f>CONCATENATE("[",Table1[[#This Row],[NewRef]],"]")</f>
        <v>[ITU10]</v>
      </c>
      <c r="D93" s="30" t="s">
        <v>16</v>
      </c>
      <c r="E93" s="30" t="s">
        <v>315</v>
      </c>
      <c r="F93" s="32" t="s">
        <v>316</v>
      </c>
      <c r="G93" s="33" t="s">
        <v>317</v>
      </c>
      <c r="H93" s="14" t="s">
        <v>43</v>
      </c>
      <c r="I93" s="16">
        <v>41395</v>
      </c>
      <c r="J93" s="48" t="s">
        <v>44</v>
      </c>
      <c r="K93" s="34">
        <v>1</v>
      </c>
      <c r="L93" s="39" t="s">
        <v>318</v>
      </c>
      <c r="M93" s="14" t="s">
        <v>46</v>
      </c>
      <c r="N93" s="34" t="s">
        <v>286</v>
      </c>
      <c r="O93" s="34"/>
      <c r="P93" s="35"/>
    </row>
    <row r="94" spans="1:16" ht="12.75" customHeight="1">
      <c r="A94" s="18">
        <v>87</v>
      </c>
      <c r="B94" s="89" t="s">
        <v>618</v>
      </c>
      <c r="C94" s="89" t="str">
        <f>CONCATENATE("[",Table1[[#This Row],[NewRef]],"]")</f>
        <v>[ITU11]</v>
      </c>
      <c r="D94" s="30" t="s">
        <v>16</v>
      </c>
      <c r="E94" s="30" t="s">
        <v>319</v>
      </c>
      <c r="F94" s="32" t="s">
        <v>320</v>
      </c>
      <c r="G94" s="33" t="s">
        <v>321</v>
      </c>
      <c r="H94" s="14" t="s">
        <v>43</v>
      </c>
      <c r="I94" s="16">
        <v>41395</v>
      </c>
      <c r="J94" s="48" t="s">
        <v>44</v>
      </c>
      <c r="K94" s="34">
        <v>1</v>
      </c>
      <c r="L94" s="39" t="s">
        <v>318</v>
      </c>
      <c r="M94" s="14" t="s">
        <v>46</v>
      </c>
      <c r="N94" s="34" t="s">
        <v>282</v>
      </c>
      <c r="O94" s="34"/>
      <c r="P94" s="35"/>
    </row>
    <row r="95" spans="1:16" ht="12.75" customHeight="1">
      <c r="A95" s="18">
        <v>88</v>
      </c>
      <c r="B95" s="89" t="s">
        <v>619</v>
      </c>
      <c r="C95" s="89" t="str">
        <f>CONCATENATE("[",Table1[[#This Row],[NewRef]],"]")</f>
        <v>[ITU12]</v>
      </c>
      <c r="D95" s="30" t="s">
        <v>16</v>
      </c>
      <c r="E95" s="30" t="s">
        <v>322</v>
      </c>
      <c r="F95" s="32" t="s">
        <v>323</v>
      </c>
      <c r="G95" s="33" t="s">
        <v>324</v>
      </c>
      <c r="H95" s="14" t="s">
        <v>43</v>
      </c>
      <c r="I95" s="16">
        <v>41426</v>
      </c>
      <c r="J95" s="48" t="s">
        <v>44</v>
      </c>
      <c r="K95" s="34">
        <v>1</v>
      </c>
      <c r="L95" s="39" t="s">
        <v>318</v>
      </c>
      <c r="M95" s="14" t="s">
        <v>46</v>
      </c>
      <c r="N95" s="34"/>
      <c r="O95" s="14"/>
      <c r="P95" s="35"/>
    </row>
    <row r="96" spans="1:16" ht="12.75" customHeight="1">
      <c r="A96" s="18">
        <v>89</v>
      </c>
      <c r="B96" s="89" t="s">
        <v>620</v>
      </c>
      <c r="C96" s="89" t="str">
        <f>CONCATENATE("[",Table1[[#This Row],[NewRef]],"]")</f>
        <v>[ITU13]</v>
      </c>
      <c r="D96" s="30" t="s">
        <v>16</v>
      </c>
      <c r="E96" s="30" t="s">
        <v>325</v>
      </c>
      <c r="F96" s="32" t="s">
        <v>326</v>
      </c>
      <c r="G96" s="33" t="s">
        <v>327</v>
      </c>
      <c r="H96" s="14" t="s">
        <v>58</v>
      </c>
      <c r="I96" s="16">
        <v>41730</v>
      </c>
      <c r="J96" s="48" t="s">
        <v>44</v>
      </c>
      <c r="K96" s="34">
        <v>1</v>
      </c>
      <c r="L96" s="39" t="s">
        <v>318</v>
      </c>
      <c r="M96" s="14" t="s">
        <v>46</v>
      </c>
      <c r="N96" s="34"/>
      <c r="O96" s="14"/>
      <c r="P96" s="49" t="s">
        <v>328</v>
      </c>
    </row>
    <row r="97" spans="1:16" ht="12.75" customHeight="1">
      <c r="A97" s="18">
        <v>90</v>
      </c>
      <c r="B97" s="89" t="s">
        <v>621</v>
      </c>
      <c r="C97" s="89" t="str">
        <f>CONCATENATE("[",Table1[[#This Row],[NewRef]],"]")</f>
        <v>[ITU14]</v>
      </c>
      <c r="D97" s="30" t="s">
        <v>16</v>
      </c>
      <c r="E97" s="30" t="s">
        <v>336</v>
      </c>
      <c r="F97" s="32" t="s">
        <v>337</v>
      </c>
      <c r="G97" s="33" t="s">
        <v>338</v>
      </c>
      <c r="H97" s="14" t="s">
        <v>58</v>
      </c>
      <c r="I97" s="16">
        <v>41671</v>
      </c>
      <c r="J97" s="48" t="s">
        <v>44</v>
      </c>
      <c r="K97" s="34">
        <v>1</v>
      </c>
      <c r="L97" s="39" t="s">
        <v>318</v>
      </c>
      <c r="M97" s="14" t="s">
        <v>46</v>
      </c>
      <c r="N97" s="34"/>
      <c r="O97" s="34"/>
      <c r="P97" s="35" t="s">
        <v>335</v>
      </c>
    </row>
    <row r="98" spans="1:16" ht="12.75" customHeight="1">
      <c r="A98" s="18">
        <v>91</v>
      </c>
      <c r="B98" s="89" t="s">
        <v>622</v>
      </c>
      <c r="C98" s="89" t="str">
        <f>CONCATENATE("[",Table1[[#This Row],[NewRef]],"]")</f>
        <v>[ITU15]</v>
      </c>
      <c r="D98" s="30" t="s">
        <v>16</v>
      </c>
      <c r="E98" s="30" t="s">
        <v>329</v>
      </c>
      <c r="F98" s="32" t="s">
        <v>330</v>
      </c>
      <c r="G98" s="33" t="s">
        <v>331</v>
      </c>
      <c r="H98" s="14" t="s">
        <v>58</v>
      </c>
      <c r="I98" s="16">
        <v>41791</v>
      </c>
      <c r="J98" s="48" t="s">
        <v>44</v>
      </c>
      <c r="K98" s="34">
        <v>1</v>
      </c>
      <c r="L98" s="39" t="s">
        <v>318</v>
      </c>
      <c r="M98" s="14" t="s">
        <v>46</v>
      </c>
      <c r="N98" s="34"/>
      <c r="O98" s="14"/>
      <c r="P98" s="49" t="s">
        <v>328</v>
      </c>
    </row>
    <row r="99" spans="1:16" ht="12.75" customHeight="1">
      <c r="A99" s="18">
        <v>92</v>
      </c>
      <c r="B99" s="89" t="s">
        <v>623</v>
      </c>
      <c r="C99" s="89" t="str">
        <f>CONCATENATE("[",Table1[[#This Row],[NewRef]],"]")</f>
        <v>[ITU16]</v>
      </c>
      <c r="D99" s="30" t="s">
        <v>16</v>
      </c>
      <c r="E99" s="30" t="s">
        <v>332</v>
      </c>
      <c r="F99" s="32" t="s">
        <v>333</v>
      </c>
      <c r="G99" s="33" t="s">
        <v>334</v>
      </c>
      <c r="H99" s="14" t="s">
        <v>58</v>
      </c>
      <c r="I99" s="16">
        <v>41671</v>
      </c>
      <c r="J99" s="48" t="s">
        <v>44</v>
      </c>
      <c r="K99" s="34">
        <v>1</v>
      </c>
      <c r="L99" s="39" t="s">
        <v>318</v>
      </c>
      <c r="M99" s="14" t="s">
        <v>46</v>
      </c>
      <c r="N99" s="34"/>
      <c r="O99" s="34"/>
      <c r="P99" s="35" t="s">
        <v>335</v>
      </c>
    </row>
    <row r="100" spans="1:16" ht="12.75" customHeight="1">
      <c r="A100" s="18">
        <v>93</v>
      </c>
      <c r="B100" s="89" t="s">
        <v>624</v>
      </c>
      <c r="C100" s="89" t="str">
        <f>CONCATENATE("[",Table1[[#This Row],[NewRef]],"]")</f>
        <v>[OASIS1]</v>
      </c>
      <c r="D100" s="30" t="s">
        <v>759</v>
      </c>
      <c r="E100" s="128" t="s">
        <v>548</v>
      </c>
      <c r="F100" s="32" t="s">
        <v>61</v>
      </c>
      <c r="G100" s="33" t="s">
        <v>62</v>
      </c>
      <c r="H100" s="14" t="s">
        <v>58</v>
      </c>
      <c r="I100" s="41"/>
      <c r="J100" s="14" t="s">
        <v>63</v>
      </c>
      <c r="K100" s="14">
        <v>1.1000000000000001</v>
      </c>
      <c r="L100" s="39" t="s">
        <v>78</v>
      </c>
      <c r="M100" s="14" t="s">
        <v>46</v>
      </c>
      <c r="N100" s="14"/>
      <c r="O100" s="14"/>
      <c r="P100" s="35" t="s">
        <v>64</v>
      </c>
    </row>
    <row r="101" spans="1:16" ht="12.75" customHeight="1">
      <c r="A101" s="18">
        <v>94</v>
      </c>
      <c r="B101" s="89" t="s">
        <v>625</v>
      </c>
      <c r="C101" s="89" t="str">
        <f>CONCATENATE("[",Table1[[#This Row],[NewRef]],"]")</f>
        <v>[OASIS2]</v>
      </c>
      <c r="D101" s="129" t="s">
        <v>760</v>
      </c>
      <c r="E101" s="128" t="s">
        <v>548</v>
      </c>
      <c r="F101" s="32" t="s">
        <v>67</v>
      </c>
      <c r="G101" s="33" t="s">
        <v>68</v>
      </c>
      <c r="H101" s="14" t="s">
        <v>43</v>
      </c>
      <c r="I101" s="50">
        <v>41037</v>
      </c>
      <c r="J101" s="14" t="s">
        <v>69</v>
      </c>
      <c r="K101" s="14">
        <v>1</v>
      </c>
      <c r="L101" s="39" t="s">
        <v>70</v>
      </c>
      <c r="M101" s="14" t="s">
        <v>46</v>
      </c>
      <c r="N101" s="14"/>
      <c r="O101" s="14"/>
      <c r="P101" s="35"/>
    </row>
    <row r="102" spans="1:16" ht="12.75" customHeight="1">
      <c r="A102" s="18">
        <v>95</v>
      </c>
      <c r="B102" s="89" t="s">
        <v>626</v>
      </c>
      <c r="C102" s="89" t="str">
        <f>CONCATENATE("[",Table1[[#This Row],[NewRef]],"]")</f>
        <v>[OASIS3]</v>
      </c>
      <c r="D102" s="129" t="s">
        <v>760</v>
      </c>
      <c r="E102" s="128" t="s">
        <v>548</v>
      </c>
      <c r="F102" s="32" t="s">
        <v>71</v>
      </c>
      <c r="G102" s="33" t="s">
        <v>72</v>
      </c>
      <c r="H102" s="14" t="s">
        <v>58</v>
      </c>
      <c r="I102" s="50">
        <v>41393</v>
      </c>
      <c r="J102" s="14" t="s">
        <v>69</v>
      </c>
      <c r="K102" s="14">
        <v>1</v>
      </c>
      <c r="L102" s="39" t="s">
        <v>73</v>
      </c>
      <c r="M102" s="14" t="s">
        <v>46</v>
      </c>
      <c r="N102" s="14"/>
      <c r="O102" s="14"/>
      <c r="P102" s="35" t="s">
        <v>74</v>
      </c>
    </row>
    <row r="103" spans="1:16" ht="12.75" customHeight="1">
      <c r="A103" s="18">
        <v>96</v>
      </c>
      <c r="B103" s="89" t="s">
        <v>627</v>
      </c>
      <c r="C103" s="89" t="str">
        <f>CONCATENATE("[",Table1[[#This Row],[NewRef]],"]")</f>
        <v>[OASIS4]</v>
      </c>
      <c r="D103" s="129" t="s">
        <v>760</v>
      </c>
      <c r="E103" s="128" t="s">
        <v>548</v>
      </c>
      <c r="F103" s="32" t="s">
        <v>75</v>
      </c>
      <c r="G103" s="33" t="s">
        <v>76</v>
      </c>
      <c r="H103" s="14" t="s">
        <v>58</v>
      </c>
      <c r="I103" s="50">
        <v>41393</v>
      </c>
      <c r="J103" s="14" t="s">
        <v>69</v>
      </c>
      <c r="K103" s="14">
        <v>1</v>
      </c>
      <c r="L103" s="39" t="s">
        <v>77</v>
      </c>
      <c r="M103" s="14" t="s">
        <v>46</v>
      </c>
      <c r="N103" s="14"/>
      <c r="O103" s="14"/>
      <c r="P103" s="35" t="s">
        <v>74</v>
      </c>
    </row>
    <row r="104" spans="1:16" ht="12.75" customHeight="1">
      <c r="A104" s="18">
        <v>97</v>
      </c>
      <c r="B104" s="89" t="s">
        <v>628</v>
      </c>
      <c r="C104" s="89" t="str">
        <f>CONCATENATE("[",Table1[[#This Row],[NewRef]],"]")</f>
        <v>[OASIS5]</v>
      </c>
      <c r="D104" s="30" t="s">
        <v>761</v>
      </c>
      <c r="E104" s="128" t="s">
        <v>548</v>
      </c>
      <c r="F104" s="32" t="s">
        <v>65</v>
      </c>
      <c r="G104" s="33" t="s">
        <v>500</v>
      </c>
      <c r="H104" s="14" t="s">
        <v>43</v>
      </c>
      <c r="I104" s="51">
        <v>41403</v>
      </c>
      <c r="J104" s="14" t="s">
        <v>63</v>
      </c>
      <c r="K104" s="14">
        <v>1</v>
      </c>
      <c r="L104" s="39" t="s">
        <v>66</v>
      </c>
      <c r="M104" s="14" t="s">
        <v>46</v>
      </c>
      <c r="N104" s="14"/>
      <c r="O104" s="14"/>
      <c r="P104" s="35"/>
    </row>
    <row r="105" spans="1:16" ht="12.75" customHeight="1">
      <c r="A105" s="92" t="s">
        <v>704</v>
      </c>
      <c r="B105" s="89" t="s">
        <v>672</v>
      </c>
      <c r="C105" s="89" t="str">
        <f>CONCATENATE("[",Table1[[#This Row],[NewRef]],"]")</f>
        <v>[OASIS6]</v>
      </c>
      <c r="D105" s="30" t="s">
        <v>505</v>
      </c>
      <c r="E105" s="65" t="s">
        <v>27</v>
      </c>
      <c r="F105" s="65" t="s">
        <v>506</v>
      </c>
      <c r="G105" s="64" t="s">
        <v>507</v>
      </c>
      <c r="H105" s="60" t="s">
        <v>43</v>
      </c>
      <c r="I105" s="66"/>
      <c r="J105" s="60" t="s">
        <v>63</v>
      </c>
      <c r="K105" s="60" t="s">
        <v>508</v>
      </c>
      <c r="L105" s="67" t="s">
        <v>509</v>
      </c>
      <c r="M105" s="60" t="s">
        <v>46</v>
      </c>
      <c r="N105" s="60"/>
      <c r="O105" s="60"/>
      <c r="P105" s="61"/>
    </row>
    <row r="106" spans="1:16" ht="12.75" customHeight="1">
      <c r="A106" s="92" t="s">
        <v>704</v>
      </c>
      <c r="B106" s="89"/>
      <c r="C106" s="99"/>
      <c r="D106" s="30"/>
      <c r="E106" s="32"/>
      <c r="F106" s="32"/>
      <c r="G106" s="33"/>
      <c r="H106" s="14"/>
      <c r="I106" s="41"/>
      <c r="J106" s="14"/>
      <c r="K106" s="14"/>
      <c r="L106" s="56"/>
      <c r="M106" s="14"/>
      <c r="N106" s="14"/>
      <c r="O106" s="14"/>
      <c r="P106" s="35"/>
    </row>
    <row r="107" spans="1:16" ht="12.75" customHeight="1">
      <c r="A107" s="18">
        <v>98</v>
      </c>
      <c r="B107" s="89" t="s">
        <v>629</v>
      </c>
      <c r="C107" s="89" t="str">
        <f>CONCATENATE("[",Table1[[#This Row],[NewRef]],"]")</f>
        <v>[ODCA1]</v>
      </c>
      <c r="D107" s="9" t="s">
        <v>35</v>
      </c>
      <c r="E107" s="32" t="s">
        <v>705</v>
      </c>
      <c r="F107" s="32" t="s">
        <v>706</v>
      </c>
      <c r="G107" s="33" t="s">
        <v>405</v>
      </c>
      <c r="H107" s="14" t="s">
        <v>43</v>
      </c>
      <c r="I107" s="16">
        <v>41214</v>
      </c>
      <c r="J107" s="12" t="s">
        <v>63</v>
      </c>
      <c r="K107" s="12">
        <v>1</v>
      </c>
      <c r="L107" s="13" t="s">
        <v>400</v>
      </c>
      <c r="M107" s="12" t="s">
        <v>46</v>
      </c>
      <c r="N107" s="12"/>
      <c r="O107" s="12"/>
      <c r="P107" s="15"/>
    </row>
    <row r="108" spans="1:16" ht="12.75" customHeight="1">
      <c r="A108" s="18">
        <v>99</v>
      </c>
      <c r="B108" s="89" t="s">
        <v>630</v>
      </c>
      <c r="C108" s="89" t="str">
        <f>CONCATENATE("[",Table1[[#This Row],[NewRef]],"]")</f>
        <v>[ODCA2]</v>
      </c>
      <c r="D108" s="9" t="s">
        <v>35</v>
      </c>
      <c r="E108" s="32" t="s">
        <v>705</v>
      </c>
      <c r="F108" s="32" t="s">
        <v>396</v>
      </c>
      <c r="G108" s="33" t="s">
        <v>406</v>
      </c>
      <c r="H108" s="12" t="s">
        <v>43</v>
      </c>
      <c r="I108" s="16">
        <v>41214</v>
      </c>
      <c r="J108" s="12" t="s">
        <v>63</v>
      </c>
      <c r="K108" s="12">
        <v>1</v>
      </c>
      <c r="L108" s="13" t="s">
        <v>401</v>
      </c>
      <c r="M108" s="12" t="s">
        <v>46</v>
      </c>
      <c r="N108" s="12"/>
      <c r="O108" s="12"/>
      <c r="P108" s="15"/>
    </row>
    <row r="109" spans="1:16" ht="12.75" customHeight="1">
      <c r="A109" s="18">
        <v>100</v>
      </c>
      <c r="B109" s="89" t="s">
        <v>631</v>
      </c>
      <c r="C109" s="89" t="str">
        <f>CONCATENATE("[",Table1[[#This Row],[NewRef]],"]")</f>
        <v>[ODCA3]</v>
      </c>
      <c r="D109" s="9" t="s">
        <v>35</v>
      </c>
      <c r="E109" s="32" t="s">
        <v>705</v>
      </c>
      <c r="F109" s="32" t="s">
        <v>397</v>
      </c>
      <c r="G109" s="33" t="s">
        <v>407</v>
      </c>
      <c r="H109" s="12" t="s">
        <v>43</v>
      </c>
      <c r="I109" s="16">
        <v>41334</v>
      </c>
      <c r="J109" s="12" t="s">
        <v>63</v>
      </c>
      <c r="K109" s="12">
        <v>1</v>
      </c>
      <c r="L109" s="39" t="s">
        <v>402</v>
      </c>
      <c r="M109" s="12" t="s">
        <v>46</v>
      </c>
      <c r="N109" s="12"/>
      <c r="O109" s="12"/>
      <c r="P109" s="15"/>
    </row>
    <row r="110" spans="1:16" ht="12.75" customHeight="1">
      <c r="A110" s="18">
        <v>101</v>
      </c>
      <c r="B110" s="89" t="s">
        <v>632</v>
      </c>
      <c r="C110" s="89" t="str">
        <f>CONCATENATE("[",Table1[[#This Row],[NewRef]],"]")</f>
        <v>[ODCA4]</v>
      </c>
      <c r="D110" s="9" t="s">
        <v>35</v>
      </c>
      <c r="E110" s="32" t="s">
        <v>705</v>
      </c>
      <c r="F110" s="32" t="s">
        <v>398</v>
      </c>
      <c r="G110" s="105"/>
      <c r="H110" s="12" t="s">
        <v>43</v>
      </c>
      <c r="I110" s="16">
        <v>41334</v>
      </c>
      <c r="J110" s="14" t="s">
        <v>63</v>
      </c>
      <c r="K110" s="14">
        <v>1</v>
      </c>
      <c r="L110" s="13" t="s">
        <v>403</v>
      </c>
      <c r="M110" s="14" t="s">
        <v>46</v>
      </c>
      <c r="N110" s="12"/>
      <c r="O110" s="12"/>
      <c r="P110" s="15"/>
    </row>
    <row r="111" spans="1:16" ht="12.75" customHeight="1">
      <c r="A111" s="18">
        <v>102</v>
      </c>
      <c r="B111" s="89"/>
      <c r="C111" s="89"/>
      <c r="D111" s="9"/>
      <c r="E111" s="128"/>
      <c r="F111" s="32"/>
      <c r="G111" s="11"/>
      <c r="H111" s="12"/>
      <c r="I111" s="41"/>
      <c r="J111" s="12"/>
      <c r="K111" s="12"/>
      <c r="L111" s="39"/>
      <c r="M111" s="12"/>
      <c r="N111" s="12"/>
      <c r="O111" s="12"/>
      <c r="P111" s="15"/>
    </row>
    <row r="112" spans="1:16" ht="12.75" customHeight="1">
      <c r="A112" s="18">
        <v>103</v>
      </c>
      <c r="B112" s="89" t="s">
        <v>633</v>
      </c>
      <c r="C112" s="89" t="str">
        <f>CONCATENATE("[",Table1[[#This Row],[NewRef]],"]")</f>
        <v>[ODCA5]</v>
      </c>
      <c r="D112" s="9" t="s">
        <v>35</v>
      </c>
      <c r="E112" s="32" t="s">
        <v>705</v>
      </c>
      <c r="F112" s="32" t="s">
        <v>399</v>
      </c>
      <c r="G112" s="11"/>
      <c r="H112" s="12" t="s">
        <v>43</v>
      </c>
      <c r="I112" s="16">
        <v>41365</v>
      </c>
      <c r="J112" s="14" t="s">
        <v>63</v>
      </c>
      <c r="K112" s="14" t="s">
        <v>115</v>
      </c>
      <c r="L112" s="13" t="s">
        <v>404</v>
      </c>
      <c r="M112" s="14" t="s">
        <v>46</v>
      </c>
      <c r="N112" s="12"/>
      <c r="O112" s="12"/>
      <c r="P112" s="15"/>
    </row>
    <row r="113" spans="1:16" ht="12.75" customHeight="1">
      <c r="A113" s="18">
        <v>104</v>
      </c>
      <c r="B113" s="89" t="s">
        <v>634</v>
      </c>
      <c r="C113" s="89" t="str">
        <f>CONCATENATE("[",Table1[[#This Row],[NewRef]],"]")</f>
        <v>[ODCA6]</v>
      </c>
      <c r="D113" s="9" t="s">
        <v>35</v>
      </c>
      <c r="E113" s="32" t="s">
        <v>705</v>
      </c>
      <c r="F113" s="32" t="s">
        <v>707</v>
      </c>
      <c r="G113" s="105"/>
      <c r="H113" s="12" t="s">
        <v>43</v>
      </c>
      <c r="I113" s="16">
        <v>41442</v>
      </c>
      <c r="J113" s="14" t="s">
        <v>63</v>
      </c>
      <c r="K113" s="14">
        <v>1</v>
      </c>
      <c r="L113" s="13" t="s">
        <v>708</v>
      </c>
      <c r="M113" s="14" t="s">
        <v>46</v>
      </c>
      <c r="N113" s="12"/>
      <c r="O113" s="12"/>
      <c r="P113" s="15"/>
    </row>
    <row r="114" spans="1:16" ht="12.75" customHeight="1">
      <c r="A114" s="18">
        <v>105</v>
      </c>
      <c r="B114" s="89" t="s">
        <v>635</v>
      </c>
      <c r="C114" s="89" t="str">
        <f>CONCATENATE("[",Table1[[#This Row],[NewRef]],"]")</f>
        <v>[ODCA7]</v>
      </c>
      <c r="D114" s="9" t="s">
        <v>35</v>
      </c>
      <c r="E114" s="32" t="s">
        <v>705</v>
      </c>
      <c r="F114" s="32" t="s">
        <v>709</v>
      </c>
      <c r="G114" s="105"/>
      <c r="H114" s="12" t="s">
        <v>43</v>
      </c>
      <c r="I114" s="16">
        <v>41442</v>
      </c>
      <c r="J114" s="14" t="s">
        <v>63</v>
      </c>
      <c r="K114" s="14">
        <v>1</v>
      </c>
      <c r="L114" s="13" t="s">
        <v>710</v>
      </c>
      <c r="M114" s="14" t="s">
        <v>46</v>
      </c>
      <c r="N114" s="12"/>
      <c r="O114" s="12"/>
      <c r="P114" s="15"/>
    </row>
    <row r="115" spans="1:16" ht="12.75" customHeight="1">
      <c r="A115" s="18">
        <v>106</v>
      </c>
      <c r="B115" s="89" t="s">
        <v>636</v>
      </c>
      <c r="C115" s="89" t="str">
        <f>CONCATENATE("[",Table1[[#This Row],[NewRef]],"]")</f>
        <v>[ODCA8]</v>
      </c>
      <c r="D115" s="9" t="s">
        <v>35</v>
      </c>
      <c r="E115" s="32" t="s">
        <v>705</v>
      </c>
      <c r="F115" s="32" t="s">
        <v>711</v>
      </c>
      <c r="G115" s="105"/>
      <c r="H115" s="12" t="s">
        <v>43</v>
      </c>
      <c r="I115" s="16">
        <v>41442</v>
      </c>
      <c r="J115" s="14" t="s">
        <v>63</v>
      </c>
      <c r="K115" s="14">
        <v>1</v>
      </c>
      <c r="L115" s="13" t="s">
        <v>712</v>
      </c>
      <c r="M115" s="14" t="s">
        <v>46</v>
      </c>
      <c r="N115" s="12"/>
      <c r="O115" s="12"/>
      <c r="P115" s="15"/>
    </row>
    <row r="116" spans="1:16" ht="12.75" customHeight="1">
      <c r="A116" s="18">
        <v>107</v>
      </c>
      <c r="B116" s="89"/>
      <c r="C116" s="89"/>
      <c r="D116" s="9"/>
      <c r="E116" s="128"/>
      <c r="F116" s="32"/>
      <c r="G116" s="11"/>
      <c r="H116" s="12"/>
      <c r="I116" s="41"/>
      <c r="J116" s="12"/>
      <c r="K116" s="12"/>
      <c r="L116" s="39"/>
      <c r="M116" s="12"/>
      <c r="N116" s="12"/>
      <c r="O116" s="12"/>
      <c r="P116" s="15"/>
    </row>
    <row r="117" spans="1:16" ht="12.75" customHeight="1">
      <c r="A117" s="18">
        <v>108</v>
      </c>
      <c r="B117" s="89"/>
      <c r="C117" s="89"/>
      <c r="D117" s="9"/>
      <c r="E117" s="128"/>
      <c r="F117" s="32"/>
      <c r="G117" s="11"/>
      <c r="H117" s="12"/>
      <c r="I117" s="41"/>
      <c r="J117" s="12"/>
      <c r="K117" s="12"/>
      <c r="L117" s="39"/>
      <c r="M117" s="12"/>
      <c r="N117" s="12"/>
      <c r="O117" s="12"/>
      <c r="P117" s="15"/>
    </row>
    <row r="118" spans="1:16" ht="12.75" customHeight="1">
      <c r="A118" s="18">
        <v>109</v>
      </c>
      <c r="B118" s="89"/>
      <c r="C118" s="89"/>
      <c r="D118" s="9"/>
      <c r="E118" s="128"/>
      <c r="F118" s="32"/>
      <c r="G118" s="11"/>
      <c r="H118" s="12"/>
      <c r="I118" s="41"/>
      <c r="J118" s="12"/>
      <c r="K118" s="12"/>
      <c r="L118" s="39"/>
      <c r="M118" s="12"/>
      <c r="N118" s="12"/>
      <c r="O118" s="12"/>
      <c r="P118" s="15"/>
    </row>
    <row r="119" spans="1:16" ht="12.75" customHeight="1">
      <c r="A119" s="18">
        <v>110</v>
      </c>
      <c r="B119" s="89" t="s">
        <v>637</v>
      </c>
      <c r="C119" s="89" t="str">
        <f>CONCATENATE("[",Table1[[#This Row],[NewRef]],"]")</f>
        <v>[OGF1]</v>
      </c>
      <c r="D119" s="30" t="s">
        <v>30</v>
      </c>
      <c r="E119" s="116" t="s">
        <v>89</v>
      </c>
      <c r="F119" s="32" t="s">
        <v>90</v>
      </c>
      <c r="G119" s="52" t="s">
        <v>511</v>
      </c>
      <c r="H119" s="14" t="s">
        <v>43</v>
      </c>
      <c r="I119" s="53">
        <v>40715</v>
      </c>
      <c r="J119" s="14" t="s">
        <v>63</v>
      </c>
      <c r="K119" s="29" t="s">
        <v>82</v>
      </c>
      <c r="L119" s="39" t="s">
        <v>91</v>
      </c>
      <c r="M119" s="14" t="s">
        <v>46</v>
      </c>
      <c r="N119" s="14"/>
      <c r="O119" s="14" t="s">
        <v>512</v>
      </c>
      <c r="P119" s="35" t="s">
        <v>84</v>
      </c>
    </row>
    <row r="120" spans="1:16" ht="12.75" customHeight="1">
      <c r="A120" s="18">
        <v>111</v>
      </c>
      <c r="B120" s="89" t="s">
        <v>638</v>
      </c>
      <c r="C120" s="89" t="str">
        <f>CONCATENATE("[",Table1[[#This Row],[NewRef]],"]")</f>
        <v>[OGF2]</v>
      </c>
      <c r="D120" s="30" t="s">
        <v>30</v>
      </c>
      <c r="E120" s="116" t="s">
        <v>85</v>
      </c>
      <c r="F120" s="32" t="s">
        <v>86</v>
      </c>
      <c r="G120" s="33" t="s">
        <v>87</v>
      </c>
      <c r="H120" s="14" t="s">
        <v>43</v>
      </c>
      <c r="I120" s="54">
        <v>40715</v>
      </c>
      <c r="J120" s="14" t="s">
        <v>63</v>
      </c>
      <c r="K120" s="29" t="s">
        <v>82</v>
      </c>
      <c r="L120" s="39" t="s">
        <v>88</v>
      </c>
      <c r="M120" s="14" t="s">
        <v>46</v>
      </c>
      <c r="N120" s="14"/>
      <c r="O120" s="14"/>
      <c r="P120" s="35" t="s">
        <v>84</v>
      </c>
    </row>
    <row r="121" spans="1:16" ht="12.75" customHeight="1">
      <c r="A121" s="18">
        <v>112</v>
      </c>
      <c r="B121" s="89" t="s">
        <v>639</v>
      </c>
      <c r="C121" s="89" t="str">
        <f>CONCATENATE("[",Table1[[#This Row],[NewRef]],"]")</f>
        <v>[OGF3]</v>
      </c>
      <c r="D121" s="30" t="s">
        <v>30</v>
      </c>
      <c r="E121" s="116" t="s">
        <v>79</v>
      </c>
      <c r="F121" s="32" t="s">
        <v>80</v>
      </c>
      <c r="G121" s="33" t="s">
        <v>81</v>
      </c>
      <c r="H121" s="14" t="s">
        <v>43</v>
      </c>
      <c r="I121" s="53">
        <v>40715</v>
      </c>
      <c r="J121" s="14" t="s">
        <v>63</v>
      </c>
      <c r="K121" s="29" t="s">
        <v>82</v>
      </c>
      <c r="L121" s="39" t="s">
        <v>83</v>
      </c>
      <c r="M121" s="14" t="s">
        <v>46</v>
      </c>
      <c r="N121" s="14"/>
      <c r="O121" s="14"/>
      <c r="P121" s="35" t="s">
        <v>84</v>
      </c>
    </row>
    <row r="122" spans="1:16" ht="12.75" customHeight="1">
      <c r="A122" s="18">
        <v>113</v>
      </c>
      <c r="B122" s="89" t="s">
        <v>640</v>
      </c>
      <c r="C122" s="89" t="str">
        <f>CONCATENATE("[",Table1[[#This Row],[NewRef]],"]")</f>
        <v>[OGF4]</v>
      </c>
      <c r="D122" s="30" t="s">
        <v>30</v>
      </c>
      <c r="E122" s="116" t="s">
        <v>92</v>
      </c>
      <c r="F122" s="32" t="s">
        <v>93</v>
      </c>
      <c r="G122" s="33" t="s">
        <v>94</v>
      </c>
      <c r="H122" s="14" t="s">
        <v>43</v>
      </c>
      <c r="I122" s="53">
        <v>40826</v>
      </c>
      <c r="J122" s="14" t="s">
        <v>44</v>
      </c>
      <c r="K122" s="14" t="s">
        <v>95</v>
      </c>
      <c r="L122" s="39" t="s">
        <v>96</v>
      </c>
      <c r="M122" s="14" t="s">
        <v>46</v>
      </c>
      <c r="N122" s="14"/>
      <c r="O122" s="14"/>
      <c r="P122" s="35"/>
    </row>
    <row r="123" spans="1:16" ht="12.75" customHeight="1">
      <c r="A123" s="18">
        <v>114</v>
      </c>
      <c r="B123" s="89" t="s">
        <v>641</v>
      </c>
      <c r="C123" s="89" t="str">
        <f>CONCATENATE("[",Table1[[#This Row],[NewRef]],"]")</f>
        <v>[OGF5]</v>
      </c>
      <c r="D123" s="30" t="s">
        <v>30</v>
      </c>
      <c r="E123" s="116" t="s">
        <v>97</v>
      </c>
      <c r="F123" s="32" t="s">
        <v>98</v>
      </c>
      <c r="G123" s="33" t="s">
        <v>99</v>
      </c>
      <c r="H123" s="14" t="s">
        <v>43</v>
      </c>
      <c r="I123" s="53">
        <v>40826</v>
      </c>
      <c r="J123" s="14" t="s">
        <v>63</v>
      </c>
      <c r="K123" s="14" t="s">
        <v>95</v>
      </c>
      <c r="L123" s="39" t="s">
        <v>100</v>
      </c>
      <c r="M123" s="14" t="s">
        <v>46</v>
      </c>
      <c r="N123" s="14"/>
      <c r="O123" s="14"/>
      <c r="P123" s="35" t="s">
        <v>84</v>
      </c>
    </row>
    <row r="124" spans="1:16" ht="12.75" customHeight="1">
      <c r="A124" s="18">
        <v>115</v>
      </c>
      <c r="B124" s="89" t="s">
        <v>642</v>
      </c>
      <c r="C124" s="89" t="str">
        <f>CONCATENATE("[",Table1[[#This Row],[NewRef]],"]")</f>
        <v>[QuEST1]</v>
      </c>
      <c r="D124" s="32" t="s">
        <v>534</v>
      </c>
      <c r="E124" s="116" t="s">
        <v>535</v>
      </c>
      <c r="F124" s="32" t="s">
        <v>161</v>
      </c>
      <c r="G124" s="33" t="s">
        <v>162</v>
      </c>
      <c r="H124" s="41" t="s">
        <v>43</v>
      </c>
      <c r="I124" s="47" t="s">
        <v>163</v>
      </c>
      <c r="J124" s="14" t="s">
        <v>44</v>
      </c>
      <c r="K124" s="41" t="s">
        <v>159</v>
      </c>
      <c r="L124" s="39" t="s">
        <v>164</v>
      </c>
      <c r="M124" s="14" t="s">
        <v>107</v>
      </c>
      <c r="N124" s="14"/>
      <c r="O124" s="14"/>
      <c r="P124" s="35"/>
    </row>
    <row r="125" spans="1:16" ht="12.75" customHeight="1">
      <c r="A125" s="18">
        <v>116</v>
      </c>
      <c r="B125" s="89" t="s">
        <v>643</v>
      </c>
      <c r="C125" s="89" t="str">
        <f>CONCATENATE("[",Table1[[#This Row],[NewRef]],"]")</f>
        <v>[QuEST2]</v>
      </c>
      <c r="D125" s="32" t="s">
        <v>534</v>
      </c>
      <c r="E125" s="116" t="s">
        <v>535</v>
      </c>
      <c r="F125" s="32" t="s">
        <v>156</v>
      </c>
      <c r="G125" s="33" t="s">
        <v>157</v>
      </c>
      <c r="H125" s="41" t="s">
        <v>43</v>
      </c>
      <c r="I125" s="41" t="s">
        <v>158</v>
      </c>
      <c r="J125" s="14" t="s">
        <v>44</v>
      </c>
      <c r="K125" s="41" t="s">
        <v>159</v>
      </c>
      <c r="L125" s="39" t="s">
        <v>160</v>
      </c>
      <c r="M125" s="14" t="s">
        <v>107</v>
      </c>
      <c r="N125" s="14"/>
      <c r="O125" s="14"/>
      <c r="P125" s="35"/>
    </row>
    <row r="126" spans="1:16" ht="12.75" customHeight="1">
      <c r="A126" s="18">
        <v>117</v>
      </c>
      <c r="B126" s="89" t="s">
        <v>644</v>
      </c>
      <c r="C126" s="89" t="str">
        <f>CONCATENATE("[",Table1[[#This Row],[NewRef]],"]")</f>
        <v>[SNIA1]</v>
      </c>
      <c r="D126" s="30" t="s">
        <v>29</v>
      </c>
      <c r="E126" s="116" t="s">
        <v>379</v>
      </c>
      <c r="F126" s="32" t="s">
        <v>42</v>
      </c>
      <c r="G126" s="33" t="s">
        <v>510</v>
      </c>
      <c r="H126" s="14" t="s">
        <v>43</v>
      </c>
      <c r="I126" s="16">
        <v>41064</v>
      </c>
      <c r="J126" s="14" t="s">
        <v>44</v>
      </c>
      <c r="K126" s="14" t="s">
        <v>45</v>
      </c>
      <c r="L126" s="13" t="s">
        <v>536</v>
      </c>
      <c r="M126" s="14" t="s">
        <v>46</v>
      </c>
      <c r="N126" s="14"/>
      <c r="O126" s="14"/>
      <c r="P126" s="35"/>
    </row>
    <row r="127" spans="1:16" ht="12.75" customHeight="1">
      <c r="A127" s="18">
        <v>118</v>
      </c>
      <c r="B127" s="89" t="s">
        <v>645</v>
      </c>
      <c r="C127" s="89" t="str">
        <f>CONCATENATE("[",Table1[[#This Row],[NewRef]],"]")</f>
        <v>[OG1]</v>
      </c>
      <c r="D127" s="9" t="s">
        <v>32</v>
      </c>
      <c r="E127" s="128" t="s">
        <v>548</v>
      </c>
      <c r="F127" s="10" t="s">
        <v>355</v>
      </c>
      <c r="G127" s="11"/>
      <c r="H127" s="12" t="s">
        <v>58</v>
      </c>
      <c r="I127" s="16"/>
      <c r="J127" s="12" t="s">
        <v>63</v>
      </c>
      <c r="K127" s="38"/>
      <c r="L127" s="39"/>
      <c r="M127" s="12" t="s">
        <v>46</v>
      </c>
      <c r="N127" s="12"/>
      <c r="O127" s="12"/>
      <c r="P127" s="15"/>
    </row>
    <row r="128" spans="1:16" ht="12.75" customHeight="1">
      <c r="A128" s="18">
        <v>119</v>
      </c>
      <c r="B128" s="89" t="s">
        <v>646</v>
      </c>
      <c r="C128" s="89" t="str">
        <f>CONCATENATE("[",Table1[[#This Row],[NewRef]],"]")</f>
        <v>[TIA1]</v>
      </c>
      <c r="D128" s="30" t="s">
        <v>38</v>
      </c>
      <c r="E128" s="116" t="s">
        <v>149</v>
      </c>
      <c r="F128" s="32" t="s">
        <v>150</v>
      </c>
      <c r="G128" s="33" t="s">
        <v>151</v>
      </c>
      <c r="H128" s="41" t="s">
        <v>43</v>
      </c>
      <c r="I128" s="47" t="s">
        <v>152</v>
      </c>
      <c r="J128" s="41" t="s">
        <v>44</v>
      </c>
      <c r="K128" s="41" t="s">
        <v>153</v>
      </c>
      <c r="L128" s="39" t="s">
        <v>154</v>
      </c>
      <c r="M128" s="14" t="s">
        <v>155</v>
      </c>
      <c r="N128" s="14"/>
      <c r="O128" s="14"/>
      <c r="P128" s="35"/>
    </row>
    <row r="129" spans="1:16" ht="12.75" customHeight="1">
      <c r="A129" s="18">
        <v>120</v>
      </c>
      <c r="B129" s="89" t="s">
        <v>647</v>
      </c>
      <c r="C129" s="89" t="str">
        <f>CONCATENATE("[",Table1[[#This Row],[NewRef]],"]")</f>
        <v>[TMF1]</v>
      </c>
      <c r="D129" s="30" t="s">
        <v>28</v>
      </c>
      <c r="E129" s="116" t="s">
        <v>128</v>
      </c>
      <c r="F129" s="32" t="s">
        <v>129</v>
      </c>
      <c r="G129" s="33" t="s">
        <v>130</v>
      </c>
      <c r="H129" s="14" t="s">
        <v>43</v>
      </c>
      <c r="I129" s="41" t="s">
        <v>131</v>
      </c>
      <c r="J129" s="14" t="s">
        <v>69</v>
      </c>
      <c r="K129" s="14" t="s">
        <v>132</v>
      </c>
      <c r="L129" s="39" t="s">
        <v>106</v>
      </c>
      <c r="M129" s="14" t="s">
        <v>107</v>
      </c>
      <c r="N129" s="14"/>
      <c r="O129" s="14"/>
      <c r="P129" s="35"/>
    </row>
    <row r="130" spans="1:16" ht="12.75" customHeight="1">
      <c r="A130" s="18">
        <v>121</v>
      </c>
      <c r="B130" s="89" t="s">
        <v>648</v>
      </c>
      <c r="C130" s="89" t="str">
        <f>CONCATENATE("[",Table1[[#This Row],[NewRef]],"]")</f>
        <v>[TMF2]</v>
      </c>
      <c r="D130" s="30" t="s">
        <v>28</v>
      </c>
      <c r="E130" s="116" t="s">
        <v>124</v>
      </c>
      <c r="F130" s="32" t="s">
        <v>125</v>
      </c>
      <c r="G130" s="33" t="s">
        <v>126</v>
      </c>
      <c r="H130" s="14" t="s">
        <v>43</v>
      </c>
      <c r="I130" s="41" t="s">
        <v>104</v>
      </c>
      <c r="J130" s="14" t="s">
        <v>69</v>
      </c>
      <c r="K130" s="14" t="s">
        <v>127</v>
      </c>
      <c r="L130" s="39" t="s">
        <v>106</v>
      </c>
      <c r="M130" s="14" t="s">
        <v>107</v>
      </c>
      <c r="N130" s="14"/>
      <c r="O130" s="14"/>
      <c r="P130" s="35"/>
    </row>
    <row r="131" spans="1:16" ht="12.75" customHeight="1">
      <c r="A131" s="18">
        <v>122</v>
      </c>
      <c r="B131" s="89" t="s">
        <v>649</v>
      </c>
      <c r="C131" s="89" t="str">
        <f>CONCATENATE("[",Table1[[#This Row],[NewRef]],"]")</f>
        <v>[TMF3]</v>
      </c>
      <c r="D131" s="30" t="s">
        <v>28</v>
      </c>
      <c r="E131" s="116" t="s">
        <v>121</v>
      </c>
      <c r="F131" s="32" t="s">
        <v>122</v>
      </c>
      <c r="G131" s="33" t="s">
        <v>123</v>
      </c>
      <c r="H131" s="14" t="s">
        <v>43</v>
      </c>
      <c r="I131" s="41" t="s">
        <v>104</v>
      </c>
      <c r="J131" s="14" t="s">
        <v>69</v>
      </c>
      <c r="K131" s="14" t="s">
        <v>115</v>
      </c>
      <c r="L131" s="39" t="s">
        <v>106</v>
      </c>
      <c r="M131" s="14" t="s">
        <v>107</v>
      </c>
      <c r="N131" s="14"/>
      <c r="O131" s="14"/>
      <c r="P131" s="35"/>
    </row>
    <row r="132" spans="1:16" ht="12.75" customHeight="1">
      <c r="A132" s="18">
        <v>123</v>
      </c>
      <c r="B132" s="89" t="s">
        <v>650</v>
      </c>
      <c r="C132" s="89" t="str">
        <f>CONCATENATE("[",Table1[[#This Row],[NewRef]],"]")</f>
        <v>[TMF4]</v>
      </c>
      <c r="D132" s="30" t="s">
        <v>28</v>
      </c>
      <c r="E132" s="116" t="s">
        <v>101</v>
      </c>
      <c r="F132" s="32" t="s">
        <v>102</v>
      </c>
      <c r="G132" s="33" t="s">
        <v>103</v>
      </c>
      <c r="H132" s="14" t="s">
        <v>43</v>
      </c>
      <c r="I132" s="41" t="s">
        <v>104</v>
      </c>
      <c r="J132" s="14" t="s">
        <v>69</v>
      </c>
      <c r="K132" s="14" t="s">
        <v>105</v>
      </c>
      <c r="L132" s="39" t="s">
        <v>106</v>
      </c>
      <c r="M132" s="14" t="s">
        <v>107</v>
      </c>
      <c r="N132" s="14"/>
      <c r="O132" s="14"/>
      <c r="P132" s="35"/>
    </row>
    <row r="133" spans="1:16" ht="12.75" customHeight="1">
      <c r="A133" s="18">
        <v>124</v>
      </c>
      <c r="B133" s="89" t="s">
        <v>651</v>
      </c>
      <c r="C133" s="89" t="str">
        <f>CONCATENATE("[",Table1[[#This Row],[NewRef]],"]")</f>
        <v>[TMF5]</v>
      </c>
      <c r="D133" s="30" t="s">
        <v>28</v>
      </c>
      <c r="E133" s="116" t="s">
        <v>108</v>
      </c>
      <c r="F133" s="32" t="s">
        <v>109</v>
      </c>
      <c r="G133" s="33" t="s">
        <v>110</v>
      </c>
      <c r="H133" s="14" t="s">
        <v>43</v>
      </c>
      <c r="I133" s="47" t="s">
        <v>104</v>
      </c>
      <c r="J133" s="14" t="s">
        <v>69</v>
      </c>
      <c r="K133" s="14" t="s">
        <v>111</v>
      </c>
      <c r="L133" s="39" t="s">
        <v>106</v>
      </c>
      <c r="M133" s="14" t="s">
        <v>107</v>
      </c>
      <c r="N133" s="14"/>
      <c r="O133" s="14"/>
      <c r="P133" s="35"/>
    </row>
    <row r="134" spans="1:16" ht="12.75" customHeight="1">
      <c r="A134" s="18">
        <v>125</v>
      </c>
      <c r="B134" s="89" t="s">
        <v>652</v>
      </c>
      <c r="C134" s="89" t="str">
        <f>CONCATENATE("[",Table1[[#This Row],[NewRef]],"]")</f>
        <v>[TMF6]</v>
      </c>
      <c r="D134" s="30" t="s">
        <v>28</v>
      </c>
      <c r="E134" s="116" t="s">
        <v>112</v>
      </c>
      <c r="F134" s="32" t="s">
        <v>113</v>
      </c>
      <c r="G134" s="33" t="s">
        <v>114</v>
      </c>
      <c r="H134" s="14" t="s">
        <v>43</v>
      </c>
      <c r="I134" s="47" t="s">
        <v>104</v>
      </c>
      <c r="J134" s="14" t="s">
        <v>69</v>
      </c>
      <c r="K134" s="14" t="s">
        <v>115</v>
      </c>
      <c r="L134" s="39" t="s">
        <v>106</v>
      </c>
      <c r="M134" s="14" t="s">
        <v>107</v>
      </c>
      <c r="N134" s="14"/>
      <c r="O134" s="14"/>
      <c r="P134" s="35"/>
    </row>
    <row r="135" spans="1:16" ht="12.75" customHeight="1">
      <c r="A135" s="18">
        <v>126</v>
      </c>
      <c r="B135" s="89" t="s">
        <v>653</v>
      </c>
      <c r="C135" s="89" t="str">
        <f>CONCATENATE("[",Table1[[#This Row],[NewRef]],"]")</f>
        <v>[TMF7]</v>
      </c>
      <c r="D135" s="30" t="s">
        <v>28</v>
      </c>
      <c r="E135" s="116" t="s">
        <v>116</v>
      </c>
      <c r="F135" s="32" t="s">
        <v>117</v>
      </c>
      <c r="G135" s="33" t="s">
        <v>118</v>
      </c>
      <c r="H135" s="14" t="s">
        <v>43</v>
      </c>
      <c r="I135" s="41" t="s">
        <v>119</v>
      </c>
      <c r="J135" s="14" t="s">
        <v>69</v>
      </c>
      <c r="K135" s="14" t="s">
        <v>120</v>
      </c>
      <c r="L135" s="39" t="s">
        <v>106</v>
      </c>
      <c r="M135" s="14" t="s">
        <v>107</v>
      </c>
      <c r="N135" s="14"/>
      <c r="O135" s="14"/>
      <c r="P135" s="35"/>
    </row>
    <row r="136" spans="1:16" ht="12.75" customHeight="1">
      <c r="A136" s="18">
        <v>127</v>
      </c>
      <c r="B136" s="89" t="s">
        <v>654</v>
      </c>
      <c r="C136" s="89" t="str">
        <f>CONCATENATE("[",Table1[[#This Row],[NewRef]],"]")</f>
        <v>[TMF8]</v>
      </c>
      <c r="D136" s="30" t="s">
        <v>28</v>
      </c>
      <c r="E136" s="116" t="s">
        <v>133</v>
      </c>
      <c r="F136" s="32" t="s">
        <v>134</v>
      </c>
      <c r="G136" s="33" t="s">
        <v>135</v>
      </c>
      <c r="H136" s="14" t="s">
        <v>43</v>
      </c>
      <c r="I136" s="41" t="s">
        <v>136</v>
      </c>
      <c r="J136" s="14" t="s">
        <v>69</v>
      </c>
      <c r="K136" s="14" t="s">
        <v>137</v>
      </c>
      <c r="L136" s="39" t="s">
        <v>106</v>
      </c>
      <c r="M136" s="14" t="s">
        <v>107</v>
      </c>
      <c r="N136" s="14"/>
      <c r="O136" s="14"/>
      <c r="P136" s="35"/>
    </row>
    <row r="137" spans="1:16" ht="12.75" customHeight="1">
      <c r="A137" s="18">
        <v>128</v>
      </c>
      <c r="B137" s="89" t="s">
        <v>655</v>
      </c>
      <c r="C137" s="89" t="str">
        <f>CONCATENATE("[",Table1[[#This Row],[NewRef]],"]")</f>
        <v>[TMF9]</v>
      </c>
      <c r="D137" s="30" t="s">
        <v>28</v>
      </c>
      <c r="E137" s="116" t="s">
        <v>138</v>
      </c>
      <c r="F137" s="32" t="s">
        <v>139</v>
      </c>
      <c r="G137" s="33" t="s">
        <v>140</v>
      </c>
      <c r="H137" s="14" t="s">
        <v>43</v>
      </c>
      <c r="I137" s="41" t="s">
        <v>141</v>
      </c>
      <c r="J137" s="14" t="s">
        <v>69</v>
      </c>
      <c r="K137" s="14" t="s">
        <v>142</v>
      </c>
      <c r="L137" s="39" t="s">
        <v>106</v>
      </c>
      <c r="M137" s="14" t="s">
        <v>107</v>
      </c>
      <c r="N137" s="14"/>
      <c r="O137" s="14"/>
      <c r="P137" s="35"/>
    </row>
    <row r="138" spans="1:16" ht="12.75" customHeight="1">
      <c r="A138" s="18">
        <v>129</v>
      </c>
      <c r="B138" s="89" t="s">
        <v>656</v>
      </c>
      <c r="C138" s="89" t="str">
        <f>CONCATENATE("[",Table1[[#This Row],[NewRef]],"]")</f>
        <v>[TMF10]</v>
      </c>
      <c r="D138" s="30" t="s">
        <v>28</v>
      </c>
      <c r="E138" s="116" t="s">
        <v>143</v>
      </c>
      <c r="F138" s="32" t="s">
        <v>144</v>
      </c>
      <c r="G138" s="33" t="s">
        <v>145</v>
      </c>
      <c r="H138" s="14" t="s">
        <v>43</v>
      </c>
      <c r="I138" s="41" t="s">
        <v>141</v>
      </c>
      <c r="J138" s="14" t="s">
        <v>69</v>
      </c>
      <c r="K138" s="14" t="s">
        <v>142</v>
      </c>
      <c r="L138" s="39" t="s">
        <v>106</v>
      </c>
      <c r="M138" s="14" t="s">
        <v>107</v>
      </c>
      <c r="N138" s="14"/>
      <c r="O138" s="14"/>
      <c r="P138" s="35"/>
    </row>
    <row r="139" spans="1:16" ht="12.75" customHeight="1">
      <c r="A139" s="18">
        <v>130</v>
      </c>
      <c r="B139" s="89" t="s">
        <v>657</v>
      </c>
      <c r="C139" s="89" t="str">
        <f>CONCATENATE("[",Table1[[#This Row],[NewRef]],"]")</f>
        <v>[TMF11]</v>
      </c>
      <c r="D139" s="30" t="s">
        <v>28</v>
      </c>
      <c r="E139" s="116" t="s">
        <v>146</v>
      </c>
      <c r="F139" s="32" t="s">
        <v>147</v>
      </c>
      <c r="G139" s="33" t="s">
        <v>148</v>
      </c>
      <c r="H139" s="14" t="s">
        <v>43</v>
      </c>
      <c r="I139" s="41" t="s">
        <v>141</v>
      </c>
      <c r="J139" s="14" t="s">
        <v>69</v>
      </c>
      <c r="K139" s="14" t="s">
        <v>142</v>
      </c>
      <c r="L139" s="39" t="s">
        <v>106</v>
      </c>
      <c r="M139" s="14" t="s">
        <v>107</v>
      </c>
      <c r="N139" s="14"/>
      <c r="O139" s="14"/>
      <c r="P139" s="35"/>
    </row>
    <row r="140" spans="1:16" ht="12.75" customHeight="1">
      <c r="A140" s="18">
        <v>131</v>
      </c>
      <c r="B140" s="89" t="s">
        <v>658</v>
      </c>
      <c r="C140" s="89" t="str">
        <f>CONCATENATE("[",Table1[[#This Row],[NewRef]],"]")</f>
        <v>[CSA1]</v>
      </c>
      <c r="D140" s="30" t="s">
        <v>513</v>
      </c>
      <c r="E140" s="32" t="s">
        <v>673</v>
      </c>
      <c r="F140" s="32" t="s">
        <v>518</v>
      </c>
      <c r="G140" s="33" t="s">
        <v>521</v>
      </c>
      <c r="H140" s="14" t="s">
        <v>43</v>
      </c>
      <c r="I140" s="36">
        <v>41543</v>
      </c>
      <c r="J140" s="14" t="s">
        <v>63</v>
      </c>
      <c r="K140" s="14" t="s">
        <v>440</v>
      </c>
      <c r="L140" s="13" t="s">
        <v>441</v>
      </c>
      <c r="M140" s="14" t="s">
        <v>46</v>
      </c>
      <c r="N140" s="14"/>
      <c r="O140" s="14" t="s">
        <v>503</v>
      </c>
      <c r="P140" s="35"/>
    </row>
    <row r="141" spans="1:16" ht="12.75" customHeight="1">
      <c r="A141" s="18">
        <v>132</v>
      </c>
      <c r="B141" s="89" t="s">
        <v>659</v>
      </c>
      <c r="C141" s="89" t="str">
        <f>CONCATENATE("[",Table1[[#This Row],[NewRef]],"]")</f>
        <v>[CSA2]</v>
      </c>
      <c r="D141" s="30" t="s">
        <v>513</v>
      </c>
      <c r="E141" s="32" t="s">
        <v>442</v>
      </c>
      <c r="F141" s="32" t="s">
        <v>443</v>
      </c>
      <c r="G141" s="33" t="s">
        <v>522</v>
      </c>
      <c r="H141" s="14" t="s">
        <v>43</v>
      </c>
      <c r="I141" s="36" t="s">
        <v>444</v>
      </c>
      <c r="J141" s="14" t="s">
        <v>69</v>
      </c>
      <c r="K141" s="14" t="s">
        <v>445</v>
      </c>
      <c r="L141" s="13" t="s">
        <v>446</v>
      </c>
      <c r="M141" s="14" t="s">
        <v>46</v>
      </c>
      <c r="N141" s="14"/>
      <c r="O141" s="14"/>
      <c r="P141" s="35"/>
    </row>
    <row r="142" spans="1:16" ht="12.75" customHeight="1">
      <c r="A142" s="18">
        <v>133</v>
      </c>
      <c r="B142" s="89" t="s">
        <v>660</v>
      </c>
      <c r="C142" s="89" t="str">
        <f>CONCATENATE("[",Table1[[#This Row],[NewRef]],"]")</f>
        <v>[CSA3]</v>
      </c>
      <c r="D142" s="30" t="s">
        <v>513</v>
      </c>
      <c r="E142" s="32" t="s">
        <v>447</v>
      </c>
      <c r="F142" s="32" t="s">
        <v>448</v>
      </c>
      <c r="G142" s="33" t="s">
        <v>514</v>
      </c>
      <c r="H142" s="14" t="s">
        <v>43</v>
      </c>
      <c r="I142" s="41">
        <v>2011</v>
      </c>
      <c r="J142" s="14" t="s">
        <v>63</v>
      </c>
      <c r="K142" s="14" t="s">
        <v>445</v>
      </c>
      <c r="L142" s="56" t="s">
        <v>504</v>
      </c>
      <c r="M142" s="14" t="s">
        <v>46</v>
      </c>
      <c r="N142" s="14"/>
      <c r="O142" s="14"/>
      <c r="P142" s="35"/>
    </row>
    <row r="143" spans="1:16" ht="12.75" customHeight="1">
      <c r="A143" s="18">
        <v>134</v>
      </c>
      <c r="B143" s="89" t="s">
        <v>661</v>
      </c>
      <c r="C143" s="89" t="str">
        <f>CONCATENATE("[",Table1[[#This Row],[NewRef]],"]")</f>
        <v>[CSA4]</v>
      </c>
      <c r="D143" s="30" t="s">
        <v>513</v>
      </c>
      <c r="E143" s="32" t="s">
        <v>449</v>
      </c>
      <c r="F143" s="32" t="s">
        <v>450</v>
      </c>
      <c r="G143" s="33" t="s">
        <v>451</v>
      </c>
      <c r="H143" s="14" t="s">
        <v>43</v>
      </c>
      <c r="I143" s="41">
        <v>2010</v>
      </c>
      <c r="J143" s="14" t="s">
        <v>63</v>
      </c>
      <c r="K143" s="14" t="s">
        <v>452</v>
      </c>
      <c r="L143" s="13" t="s">
        <v>520</v>
      </c>
      <c r="M143" s="14" t="s">
        <v>46</v>
      </c>
      <c r="N143" s="14"/>
      <c r="O143" s="14"/>
      <c r="P143" s="35"/>
    </row>
    <row r="144" spans="1:16" ht="12.75" customHeight="1">
      <c r="A144" s="18">
        <v>135</v>
      </c>
      <c r="B144" s="89" t="s">
        <v>662</v>
      </c>
      <c r="C144" s="89" t="str">
        <f>CONCATENATE("[",Table1[[#This Row],[NewRef]],"]")</f>
        <v>[CSA5]</v>
      </c>
      <c r="D144" s="30" t="s">
        <v>513</v>
      </c>
      <c r="E144" s="32" t="s">
        <v>517</v>
      </c>
      <c r="F144" s="32" t="s">
        <v>515</v>
      </c>
      <c r="G144" s="33" t="s">
        <v>516</v>
      </c>
      <c r="H144" s="14" t="s">
        <v>43</v>
      </c>
      <c r="I144" s="36">
        <v>40552</v>
      </c>
      <c r="J144" s="14" t="s">
        <v>481</v>
      </c>
      <c r="K144" s="14" t="s">
        <v>453</v>
      </c>
      <c r="L144" s="13" t="s">
        <v>454</v>
      </c>
      <c r="M144" s="14" t="s">
        <v>46</v>
      </c>
      <c r="N144" s="14"/>
      <c r="O144" s="14"/>
      <c r="P144" s="35"/>
    </row>
    <row r="145" spans="1:16" ht="12.75" customHeight="1">
      <c r="A145" s="18">
        <v>136</v>
      </c>
      <c r="B145" s="89" t="s">
        <v>663</v>
      </c>
      <c r="C145" s="89" t="str">
        <f>CONCATENATE("[",Table1[[#This Row],[NewRef]],"]")</f>
        <v>[CSA6]</v>
      </c>
      <c r="D145" s="30" t="s">
        <v>513</v>
      </c>
      <c r="E145" s="32" t="s">
        <v>455</v>
      </c>
      <c r="F145" s="32" t="s">
        <v>456</v>
      </c>
      <c r="G145" s="33" t="s">
        <v>457</v>
      </c>
      <c r="H145" s="22" t="s">
        <v>43</v>
      </c>
      <c r="I145" s="118">
        <v>41329</v>
      </c>
      <c r="J145" s="22" t="s">
        <v>63</v>
      </c>
      <c r="K145" s="14" t="s">
        <v>458</v>
      </c>
      <c r="L145" s="13" t="s">
        <v>459</v>
      </c>
      <c r="M145" s="14" t="s">
        <v>46</v>
      </c>
      <c r="N145" s="14"/>
      <c r="O145" s="14"/>
      <c r="P145" s="35"/>
    </row>
    <row r="146" spans="1:16" ht="12.75" customHeight="1">
      <c r="A146" s="18">
        <v>137</v>
      </c>
      <c r="B146" s="89" t="s">
        <v>664</v>
      </c>
      <c r="C146" s="89" t="str">
        <f>CONCATENATE("[",Table1[[#This Row],[NewRef]],"]")</f>
        <v>[CSA7]</v>
      </c>
      <c r="D146" s="30" t="s">
        <v>513</v>
      </c>
      <c r="E146" s="32" t="s">
        <v>460</v>
      </c>
      <c r="F146" s="32" t="s">
        <v>461</v>
      </c>
      <c r="G146" s="33" t="s">
        <v>462</v>
      </c>
      <c r="H146" s="14" t="s">
        <v>43</v>
      </c>
      <c r="I146" s="36">
        <v>41183</v>
      </c>
      <c r="J146" s="14" t="s">
        <v>69</v>
      </c>
      <c r="K146" s="14" t="s">
        <v>452</v>
      </c>
      <c r="L146" s="56" t="s">
        <v>463</v>
      </c>
      <c r="M146" s="14" t="s">
        <v>46</v>
      </c>
      <c r="N146" s="14"/>
      <c r="O146" s="14"/>
      <c r="P146" s="35"/>
    </row>
    <row r="147" spans="1:16" ht="12.75" customHeight="1">
      <c r="A147" s="18">
        <v>138</v>
      </c>
      <c r="B147" s="89" t="s">
        <v>665</v>
      </c>
      <c r="C147" s="89" t="str">
        <f>CONCATENATE("[",Table1[[#This Row],[NewRef]],"]")</f>
        <v>[CSA8]</v>
      </c>
      <c r="D147" s="30" t="s">
        <v>513</v>
      </c>
      <c r="E147" s="32" t="s">
        <v>464</v>
      </c>
      <c r="F147" s="32" t="s">
        <v>465</v>
      </c>
      <c r="G147" s="33" t="s">
        <v>466</v>
      </c>
      <c r="H147" s="14" t="s">
        <v>43</v>
      </c>
      <c r="I147" s="36" t="s">
        <v>467</v>
      </c>
      <c r="J147" s="14" t="s">
        <v>63</v>
      </c>
      <c r="K147" s="14" t="s">
        <v>468</v>
      </c>
      <c r="L147" s="56" t="s">
        <v>469</v>
      </c>
      <c r="M147" s="14" t="s">
        <v>46</v>
      </c>
      <c r="N147" s="14"/>
      <c r="O147" s="14"/>
      <c r="P147" s="35"/>
    </row>
    <row r="148" spans="1:16" ht="12.75" customHeight="1">
      <c r="A148" s="18">
        <v>139</v>
      </c>
      <c r="B148" s="89" t="s">
        <v>666</v>
      </c>
      <c r="C148" s="89" t="str">
        <f>CONCATENATE("[",Table1[[#This Row],[NewRef]],"]")</f>
        <v>[CSA9]</v>
      </c>
      <c r="D148" s="30" t="s">
        <v>513</v>
      </c>
      <c r="E148" s="32" t="s">
        <v>470</v>
      </c>
      <c r="F148" s="32" t="s">
        <v>471</v>
      </c>
      <c r="G148" s="33" t="s">
        <v>519</v>
      </c>
      <c r="H148" s="22" t="s">
        <v>43</v>
      </c>
      <c r="I148" s="106">
        <v>41214</v>
      </c>
      <c r="J148" s="22" t="s">
        <v>63</v>
      </c>
      <c r="K148" s="22" t="s">
        <v>452</v>
      </c>
      <c r="L148" s="107" t="s">
        <v>472</v>
      </c>
      <c r="M148" s="14" t="s">
        <v>46</v>
      </c>
      <c r="N148" s="14"/>
      <c r="O148" s="14"/>
      <c r="P148" s="35"/>
    </row>
    <row r="149" spans="1:16" ht="12.75" customHeight="1">
      <c r="A149" s="18">
        <v>140</v>
      </c>
      <c r="B149" s="89" t="s">
        <v>667</v>
      </c>
      <c r="C149" s="89" t="str">
        <f>CONCATENATE("[",Table1[[#This Row],[NewRef]],"]")</f>
        <v>[NIST1]</v>
      </c>
      <c r="D149" s="30" t="s">
        <v>20</v>
      </c>
      <c r="E149" s="32" t="s">
        <v>482</v>
      </c>
      <c r="F149" s="58" t="s">
        <v>483</v>
      </c>
      <c r="G149" s="14" t="s">
        <v>484</v>
      </c>
      <c r="H149" s="14" t="s">
        <v>43</v>
      </c>
      <c r="I149" s="16">
        <v>40787</v>
      </c>
      <c r="J149" s="14" t="s">
        <v>481</v>
      </c>
      <c r="K149" s="14"/>
      <c r="L149" s="59" t="s">
        <v>485</v>
      </c>
      <c r="M149" s="14" t="s">
        <v>46</v>
      </c>
      <c r="N149" s="60"/>
      <c r="O149" s="60"/>
      <c r="P149" s="61"/>
    </row>
    <row r="150" spans="1:16" ht="12.75" customHeight="1">
      <c r="A150" s="18">
        <v>141</v>
      </c>
      <c r="B150" s="89" t="s">
        <v>668</v>
      </c>
      <c r="C150" s="89" t="str">
        <f>CONCATENATE("[",Table1[[#This Row],[NewRef]],"]")</f>
        <v>[NIST2]</v>
      </c>
      <c r="D150" s="30" t="s">
        <v>20</v>
      </c>
      <c r="E150" s="32" t="s">
        <v>486</v>
      </c>
      <c r="F150" s="32" t="s">
        <v>487</v>
      </c>
      <c r="G150" s="14" t="s">
        <v>487</v>
      </c>
      <c r="H150" s="14" t="s">
        <v>58</v>
      </c>
      <c r="I150" s="16">
        <v>40787</v>
      </c>
      <c r="J150" s="14" t="s">
        <v>481</v>
      </c>
      <c r="K150" s="14"/>
      <c r="L150" s="59" t="s">
        <v>488</v>
      </c>
      <c r="M150" s="14" t="s">
        <v>46</v>
      </c>
      <c r="N150" s="60"/>
      <c r="O150" s="60"/>
      <c r="P150" s="61"/>
    </row>
    <row r="151" spans="1:16" ht="12.75" customHeight="1">
      <c r="A151" s="18">
        <v>142</v>
      </c>
      <c r="B151" s="89" t="s">
        <v>669</v>
      </c>
      <c r="C151" s="89" t="str">
        <f>CONCATENATE("[",Table1[[#This Row],[NewRef]],"]")</f>
        <v>[NIST3]</v>
      </c>
      <c r="D151" s="30" t="s">
        <v>20</v>
      </c>
      <c r="E151" s="32" t="s">
        <v>489</v>
      </c>
      <c r="F151" s="32" t="s">
        <v>490</v>
      </c>
      <c r="G151" s="14" t="s">
        <v>491</v>
      </c>
      <c r="H151" s="14" t="s">
        <v>58</v>
      </c>
      <c r="I151" s="16">
        <v>40848</v>
      </c>
      <c r="J151" s="14" t="s">
        <v>481</v>
      </c>
      <c r="K151" s="14"/>
      <c r="L151" s="59" t="s">
        <v>492</v>
      </c>
      <c r="M151" s="14" t="s">
        <v>46</v>
      </c>
      <c r="N151" s="60"/>
      <c r="O151" s="60"/>
      <c r="P151" s="61"/>
    </row>
    <row r="152" spans="1:16" ht="12.75" customHeight="1">
      <c r="A152" s="18">
        <v>143</v>
      </c>
      <c r="B152" s="89" t="s">
        <v>670</v>
      </c>
      <c r="C152" s="89" t="str">
        <f>CONCATENATE("[",Table1[[#This Row],[NewRef]],"]")</f>
        <v>[NIST4]</v>
      </c>
      <c r="D152" s="30" t="s">
        <v>20</v>
      </c>
      <c r="E152" s="32" t="s">
        <v>489</v>
      </c>
      <c r="F152" s="32" t="s">
        <v>493</v>
      </c>
      <c r="G152" s="14" t="s">
        <v>494</v>
      </c>
      <c r="H152" s="14" t="s">
        <v>58</v>
      </c>
      <c r="I152" s="16">
        <v>40848</v>
      </c>
      <c r="J152" s="14" t="s">
        <v>481</v>
      </c>
      <c r="K152" s="14"/>
      <c r="L152" s="59" t="s">
        <v>495</v>
      </c>
      <c r="M152" s="14" t="s">
        <v>46</v>
      </c>
      <c r="N152" s="60"/>
      <c r="O152" s="60"/>
      <c r="P152" s="61"/>
    </row>
    <row r="153" spans="1:16" ht="12.75" customHeight="1">
      <c r="A153" s="18">
        <v>144</v>
      </c>
      <c r="B153" s="89" t="s">
        <v>671</v>
      </c>
      <c r="C153" s="89" t="str">
        <f>CONCATENATE("[",Table1[[#This Row],[NewRef]],"]")</f>
        <v>[NIST5]</v>
      </c>
      <c r="D153" s="30" t="s">
        <v>20</v>
      </c>
      <c r="E153" s="32" t="s">
        <v>496</v>
      </c>
      <c r="F153" s="32" t="s">
        <v>497</v>
      </c>
      <c r="G153" s="14" t="s">
        <v>498</v>
      </c>
      <c r="H153" s="14"/>
      <c r="I153" s="16">
        <v>41365</v>
      </c>
      <c r="J153" s="14" t="s">
        <v>69</v>
      </c>
      <c r="K153" s="14"/>
      <c r="L153" s="59" t="s">
        <v>495</v>
      </c>
      <c r="M153" s="14" t="s">
        <v>46</v>
      </c>
      <c r="N153" s="60"/>
      <c r="O153" s="60"/>
      <c r="P153" s="61"/>
    </row>
    <row r="154" spans="1:16" ht="12.75" customHeight="1" thickBot="1">
      <c r="A154" s="18">
        <v>145</v>
      </c>
      <c r="B154" s="18"/>
      <c r="C154" s="18"/>
      <c r="D154" s="30"/>
      <c r="E154" s="32"/>
      <c r="F154" s="32"/>
      <c r="G154" s="33"/>
      <c r="H154" s="14"/>
      <c r="I154" s="41"/>
      <c r="J154" s="14"/>
      <c r="K154" s="14"/>
      <c r="L154" s="56"/>
      <c r="M154" s="14"/>
      <c r="N154" s="14"/>
      <c r="O154" s="14"/>
      <c r="P154" s="35"/>
    </row>
    <row r="155" spans="1:16" ht="12.75" customHeight="1" thickBot="1">
      <c r="A155" s="18">
        <v>146</v>
      </c>
      <c r="B155" s="89" t="s">
        <v>713</v>
      </c>
      <c r="C155" s="89" t="str">
        <f>CONCATENATE("[",Table1[[#This Row],[NewRef]],"]")</f>
        <v>[EuroCloud1]</v>
      </c>
      <c r="D155" s="63" t="s">
        <v>475</v>
      </c>
      <c r="E155" s="65" t="s">
        <v>524</v>
      </c>
      <c r="F155" s="65" t="s">
        <v>525</v>
      </c>
      <c r="G155" s="64" t="s">
        <v>526</v>
      </c>
      <c r="H155" s="60" t="s">
        <v>43</v>
      </c>
      <c r="I155" s="66">
        <v>2010</v>
      </c>
      <c r="J155" s="60" t="s">
        <v>63</v>
      </c>
      <c r="K155" s="60" t="s">
        <v>468</v>
      </c>
      <c r="L155" s="68" t="s">
        <v>527</v>
      </c>
      <c r="M155" s="60" t="s">
        <v>155</v>
      </c>
      <c r="N155" s="69"/>
      <c r="O155" s="60"/>
      <c r="P155" s="61"/>
    </row>
    <row r="156" spans="1:16" ht="12.75" customHeight="1">
      <c r="A156" s="18">
        <v>147</v>
      </c>
      <c r="B156" s="18" t="s">
        <v>719</v>
      </c>
      <c r="C156" s="18" t="str">
        <f>CONCATENATE("[",Table1[[#This Row],[NewRef]],"]")</f>
        <v>[SLA1]</v>
      </c>
      <c r="D156" s="109" t="s">
        <v>714</v>
      </c>
      <c r="E156" s="111" t="s">
        <v>715</v>
      </c>
      <c r="F156" s="108" t="s">
        <v>722</v>
      </c>
      <c r="G156" s="110"/>
      <c r="H156" s="112" t="s">
        <v>43</v>
      </c>
      <c r="I156" s="106">
        <v>40452</v>
      </c>
      <c r="J156" s="112" t="s">
        <v>63</v>
      </c>
      <c r="K156" s="112" t="s">
        <v>716</v>
      </c>
      <c r="L156" s="107" t="s">
        <v>721</v>
      </c>
      <c r="M156" s="112" t="s">
        <v>46</v>
      </c>
      <c r="N156" s="60"/>
      <c r="O156" s="60"/>
      <c r="P156" s="61"/>
    </row>
    <row r="157" spans="1:16" ht="12.75" customHeight="1">
      <c r="A157" s="18">
        <v>148</v>
      </c>
      <c r="B157" s="18" t="s">
        <v>720</v>
      </c>
      <c r="C157" s="18" t="str">
        <f>CONCATENATE("[",Table1[[#This Row],[NewRef]],"]")</f>
        <v>[FIW1]</v>
      </c>
      <c r="D157" s="109" t="s">
        <v>717</v>
      </c>
      <c r="E157" s="111" t="s">
        <v>705</v>
      </c>
      <c r="F157" s="111" t="s">
        <v>718</v>
      </c>
      <c r="G157" s="110"/>
      <c r="H157" s="112" t="s">
        <v>58</v>
      </c>
      <c r="I157" s="106">
        <v>41030</v>
      </c>
      <c r="J157" s="112" t="s">
        <v>63</v>
      </c>
      <c r="K157" s="112" t="s">
        <v>716</v>
      </c>
      <c r="L157" s="113"/>
      <c r="M157" s="112" t="s">
        <v>46</v>
      </c>
      <c r="N157" s="60"/>
      <c r="O157" s="60"/>
      <c r="P157" s="61"/>
    </row>
    <row r="158" spans="1:16" ht="12.75" customHeight="1">
      <c r="A158" s="18">
        <v>149</v>
      </c>
      <c r="B158" s="89" t="s">
        <v>727</v>
      </c>
      <c r="C158" s="18" t="str">
        <f>CONCATENATE("[",Table1[[#This Row],[NewRef]],"]")</f>
        <v>[CSMIC1]</v>
      </c>
      <c r="D158" s="109" t="s">
        <v>477</v>
      </c>
      <c r="E158" s="108" t="s">
        <v>723</v>
      </c>
      <c r="F158" s="108" t="s">
        <v>724</v>
      </c>
      <c r="G158" s="105"/>
      <c r="H158" s="22" t="s">
        <v>58</v>
      </c>
      <c r="I158" s="114">
        <v>2013</v>
      </c>
      <c r="J158" s="22" t="s">
        <v>63</v>
      </c>
      <c r="K158" s="22" t="s">
        <v>468</v>
      </c>
      <c r="L158" s="107" t="s">
        <v>725</v>
      </c>
      <c r="M158" s="22" t="s">
        <v>46</v>
      </c>
      <c r="N158" s="22"/>
      <c r="O158" s="22"/>
      <c r="P158" s="115" t="s">
        <v>726</v>
      </c>
    </row>
    <row r="159" spans="1:16" ht="12.75" customHeight="1">
      <c r="A159" s="18">
        <v>150</v>
      </c>
      <c r="B159" s="18"/>
      <c r="C159" s="18"/>
      <c r="D159" s="63"/>
      <c r="E159" s="65"/>
      <c r="F159" s="65"/>
      <c r="G159" s="64"/>
      <c r="H159" s="60"/>
      <c r="I159" s="66"/>
      <c r="J159" s="60"/>
      <c r="K159" s="60"/>
      <c r="L159" s="67"/>
      <c r="M159" s="60"/>
      <c r="N159" s="60"/>
      <c r="O159" s="60"/>
      <c r="P159" s="61"/>
    </row>
    <row r="160" spans="1:16" ht="12.75" customHeight="1">
      <c r="A160" s="18">
        <v>151</v>
      </c>
      <c r="B160" s="18"/>
      <c r="C160" s="18"/>
      <c r="D160" s="63"/>
      <c r="E160" s="65"/>
      <c r="F160" s="65"/>
      <c r="G160" s="64"/>
      <c r="H160" s="60"/>
      <c r="I160" s="66"/>
      <c r="J160" s="60"/>
      <c r="K160" s="60"/>
      <c r="L160" s="67"/>
      <c r="M160" s="60"/>
      <c r="N160" s="60"/>
      <c r="O160" s="60"/>
      <c r="P160" s="61"/>
    </row>
    <row r="161" spans="1:16" ht="12.75" customHeight="1">
      <c r="A161" s="18">
        <v>152</v>
      </c>
      <c r="B161" s="18"/>
      <c r="C161" s="18"/>
      <c r="D161" s="63"/>
      <c r="E161" s="65"/>
      <c r="F161" s="65"/>
      <c r="G161" s="64"/>
      <c r="H161" s="60"/>
      <c r="I161" s="66"/>
      <c r="J161" s="60"/>
      <c r="K161" s="60"/>
      <c r="L161" s="67"/>
      <c r="M161" s="60"/>
      <c r="N161" s="60"/>
      <c r="O161" s="60"/>
      <c r="P161" s="61"/>
    </row>
    <row r="162" spans="1:16" ht="12.75" customHeight="1">
      <c r="A162" s="18">
        <v>153</v>
      </c>
      <c r="B162" s="18"/>
      <c r="C162" s="18"/>
      <c r="D162" s="63"/>
      <c r="E162" s="65"/>
      <c r="F162" s="65"/>
      <c r="G162" s="64"/>
      <c r="H162" s="60"/>
      <c r="I162" s="66"/>
      <c r="J162" s="60"/>
      <c r="K162" s="60"/>
      <c r="L162" s="67"/>
      <c r="M162" s="60"/>
      <c r="N162" s="60"/>
      <c r="O162" s="60"/>
      <c r="P162" s="61"/>
    </row>
    <row r="163" spans="1:16" ht="12.75" customHeight="1">
      <c r="A163" s="18">
        <v>154</v>
      </c>
      <c r="B163" s="18"/>
      <c r="C163" s="18"/>
      <c r="D163" s="63"/>
      <c r="E163" s="65"/>
      <c r="F163" s="65"/>
      <c r="G163" s="64"/>
      <c r="H163" s="60"/>
      <c r="I163" s="66"/>
      <c r="J163" s="60"/>
      <c r="K163" s="60"/>
      <c r="L163" s="67"/>
      <c r="M163" s="60"/>
      <c r="N163" s="60"/>
      <c r="O163" s="60"/>
      <c r="P163" s="61"/>
    </row>
    <row r="164" spans="1:16" ht="12.75" customHeight="1">
      <c r="A164" s="18">
        <v>155</v>
      </c>
      <c r="B164" s="18"/>
      <c r="C164" s="18"/>
      <c r="D164" s="63"/>
      <c r="E164" s="65"/>
      <c r="F164" s="65"/>
      <c r="G164" s="64"/>
      <c r="H164" s="60"/>
      <c r="I164" s="66"/>
      <c r="J164" s="60"/>
      <c r="K164" s="60"/>
      <c r="L164" s="67"/>
      <c r="M164" s="60"/>
      <c r="N164" s="60"/>
      <c r="O164" s="60"/>
      <c r="P164" s="61"/>
    </row>
    <row r="165" spans="1:16" ht="12.75" customHeight="1">
      <c r="A165" s="18">
        <v>156</v>
      </c>
      <c r="B165" s="18"/>
      <c r="C165" s="18"/>
      <c r="D165" s="63"/>
      <c r="E165" s="65"/>
      <c r="F165" s="65"/>
      <c r="G165" s="64"/>
      <c r="H165" s="60"/>
      <c r="I165" s="66"/>
      <c r="J165" s="60"/>
      <c r="K165" s="60"/>
      <c r="L165" s="67"/>
      <c r="M165" s="60"/>
      <c r="N165" s="60"/>
      <c r="O165" s="60"/>
      <c r="P165" s="61"/>
    </row>
  </sheetData>
  <mergeCells count="1">
    <mergeCell ref="A1:H1"/>
  </mergeCells>
  <dataValidations count="3">
    <dataValidation type="list" allowBlank="1" showInputMessage="1" showErrorMessage="1" sqref="H156:H165 H5:H17 H19:H153">
      <formula1>"Published, Draft"</formula1>
    </dataValidation>
    <dataValidation type="list" allowBlank="1" showInputMessage="1" showErrorMessage="1" sqref="J156:J165 J5:J17 J19:J153">
      <formula1>"Standards, Specification, report/white paper, Other"</formula1>
    </dataValidation>
    <dataValidation type="list" allowBlank="1" showInputMessage="1" showErrorMessage="1" sqref="M155:M165 M5:M17 M19:M153">
      <formula1>"Public Free,Public at cost,Non Public"</formula1>
    </dataValidation>
  </dataValidations>
  <hyperlinks>
    <hyperlink ref="L126" r:id="rId1"/>
    <hyperlink ref="L64" r:id="rId2"/>
    <hyperlink ref="L101" r:id="rId3"/>
    <hyperlink ref="L103" r:id="rId4"/>
    <hyperlink ref="L100" r:id="rId5"/>
    <hyperlink ref="L104" r:id="rId6"/>
    <hyperlink ref="L102" r:id="rId7"/>
    <hyperlink ref="L121" r:id="rId8"/>
    <hyperlink ref="L120" r:id="rId9"/>
    <hyperlink ref="L119" r:id="rId10"/>
    <hyperlink ref="L122" r:id="rId11"/>
    <hyperlink ref="L123" r:id="rId12"/>
    <hyperlink ref="L131" r:id="rId13"/>
    <hyperlink ref="L28:L31" r:id="rId14" display="http://www.tmforum.org"/>
    <hyperlink ref="L33:L37" r:id="rId15" display="http://www.tmforum.org"/>
    <hyperlink ref="L129" r:id="rId16"/>
    <hyperlink ref="L136" r:id="rId17"/>
    <hyperlink ref="L137" r:id="rId18"/>
    <hyperlink ref="L138" r:id="rId19"/>
    <hyperlink ref="L139" r:id="rId20"/>
    <hyperlink ref="L44" r:id="rId21"/>
    <hyperlink ref="L45" r:id="rId22"/>
    <hyperlink ref="L43" r:id="rId23"/>
    <hyperlink ref="L47" r:id="rId24"/>
    <hyperlink ref="L49" r:id="rId25"/>
    <hyperlink ref="L48" r:id="rId26"/>
    <hyperlink ref="L54" r:id="rId27"/>
    <hyperlink ref="L57" r:id="rId28"/>
    <hyperlink ref="L58" r:id="rId29"/>
    <hyperlink ref="L59" r:id="rId30"/>
    <hyperlink ref="L70" r:id="rId31"/>
    <hyperlink ref="L71" r:id="rId32"/>
    <hyperlink ref="L69" r:id="rId33"/>
    <hyperlink ref="L72" r:id="rId34"/>
    <hyperlink ref="L65" r:id="rId35"/>
    <hyperlink ref="L66" r:id="rId36"/>
    <hyperlink ref="L67" r:id="rId37"/>
    <hyperlink ref="L93" r:id="rId38"/>
    <hyperlink ref="L84" r:id="rId39"/>
    <hyperlink ref="L73" r:id="rId40"/>
    <hyperlink ref="L76" r:id="rId41"/>
    <hyperlink ref="L81" r:id="rId42"/>
    <hyperlink ref="L78" r:id="rId43"/>
    <hyperlink ref="L77" r:id="rId44"/>
    <hyperlink ref="L14" r:id="rId45"/>
    <hyperlink ref="L80" r:id="rId46"/>
    <hyperlink ref="L74" r:id="rId47"/>
    <hyperlink ref="L79" r:id="rId48"/>
    <hyperlink ref="L7" r:id="rId49"/>
    <hyperlink ref="L6:L13" r:id="rId50" display="http://www.atis.org/docstore/search.aspx"/>
    <hyperlink ref="L10" r:id="rId51"/>
    <hyperlink ref="L8" r:id="rId52"/>
    <hyperlink ref="L5" r:id="rId53"/>
    <hyperlink ref="L6" r:id="rId54"/>
    <hyperlink ref="L9" r:id="rId55"/>
    <hyperlink ref="L11" r:id="rId56"/>
    <hyperlink ref="L12" r:id="rId57"/>
    <hyperlink ref="L13" r:id="rId58"/>
    <hyperlink ref="L68" r:id="rId59"/>
    <hyperlink ref="L149" r:id="rId60"/>
    <hyperlink ref="L150" r:id="rId61"/>
    <hyperlink ref="L151" r:id="rId62"/>
    <hyperlink ref="L153" r:id="rId63"/>
    <hyperlink ref="L152" r:id="rId64"/>
    <hyperlink ref="L142" r:id="rId65"/>
    <hyperlink ref="L144" r:id="rId66"/>
    <hyperlink ref="L145" r:id="rId67"/>
    <hyperlink ref="L143" r:id="rId68" location="_downloads"/>
    <hyperlink ref="L140" r:id="rId69"/>
    <hyperlink ref="L141" r:id="rId70"/>
    <hyperlink ref="L155" r:id="rId71"/>
    <hyperlink ref="L19" r:id="rId72"/>
    <hyperlink ref="L20" r:id="rId73"/>
    <hyperlink ref="L21" r:id="rId74"/>
    <hyperlink ref="L108" r:id="rId75"/>
    <hyperlink ref="L107" r:id="rId76"/>
    <hyperlink ref="L110" r:id="rId77"/>
    <hyperlink ref="L113" r:id="rId78"/>
    <hyperlink ref="L114" r:id="rId79"/>
    <hyperlink ref="L115" r:id="rId80"/>
    <hyperlink ref="L112" r:id="rId81"/>
    <hyperlink ref="L156" r:id="rId82"/>
    <hyperlink ref="L158" r:id="rId83"/>
    <hyperlink ref="L40" r:id="rId84"/>
    <hyperlink ref="L41" r:id="rId85"/>
    <hyperlink ref="L37" r:id="rId86"/>
    <hyperlink ref="L38" r:id="rId87"/>
    <hyperlink ref="L39" r:id="rId88"/>
    <hyperlink ref="L46" r:id="rId89"/>
    <hyperlink ref="L62" r:id="rId90"/>
    <hyperlink ref="L60" r:id="rId91"/>
    <hyperlink ref="L61" r:id="rId92"/>
    <hyperlink ref="L63" r:id="rId93"/>
    <hyperlink ref="L148" r:id="rId94"/>
    <hyperlink ref="L15" r:id="rId95"/>
    <hyperlink ref="L16" r:id="rId96"/>
    <hyperlink ref="L17" r:id="rId97"/>
    <hyperlink ref="L18" r:id="rId98"/>
  </hyperlinks>
  <pageMargins left="0.23622047244094491" right="0.23622047244094491" top="0.74803149606299213" bottom="0.74803149606299213" header="0.31496062992125984" footer="0.31496062992125984"/>
  <pageSetup paperSize="9" scale="49" fitToHeight="0" orientation="portrait" r:id="rId99"/>
  <headerFooter>
    <oddFooter>&amp;L&amp;F&amp;C&amp;N/&amp;P</oddFooter>
  </headerFooter>
  <ignoredErrors>
    <ignoredError sqref="B60:B63" listDataValidation="1"/>
  </ignoredErrors>
  <drawing r:id="rId100"/>
  <legacyDrawing r:id="rId101"/>
  <tableParts count="1">
    <tablePart r:id="rId102"/>
  </tableParts>
  <extLst>
    <ext xmlns:x14="http://schemas.microsoft.com/office/spreadsheetml/2009/9/main" uri="{CCE6A557-97BC-4b89-ADB6-D9C93CAAB3DF}">
      <x14:dataValidations xmlns:xm="http://schemas.microsoft.com/office/excel/2006/main" count="1">
        <x14:dataValidation type="list" errorStyle="information" allowBlank="1" showInputMessage="1">
          <x14:formula1>
            <xm:f>Orga_Person!$B$4:$B$26</xm:f>
          </x14:formula1>
          <xm:sqref>B62:C62 B60:C60 D155:D165 D5:D153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60"/>
  <sheetViews>
    <sheetView zoomScaleNormal="100" workbookViewId="0">
      <selection sqref="A1:XFD1048576"/>
    </sheetView>
  </sheetViews>
  <sheetFormatPr defaultColWidth="17.140625" defaultRowHeight="12.75" customHeight="1" outlineLevelCol="1"/>
  <cols>
    <col min="1" max="1" width="10.7109375" style="6" customWidth="1"/>
    <col min="2" max="2" width="18.7109375" style="6" customWidth="1"/>
    <col min="3" max="3" width="25.140625" style="6" customWidth="1"/>
    <col min="4" max="4" width="70.140625" style="6" customWidth="1"/>
    <col min="5" max="5" width="22.28515625" style="6" customWidth="1" outlineLevel="1"/>
    <col min="6" max="6" width="10.5703125" style="6" customWidth="1"/>
    <col min="7" max="7" width="16" style="6" customWidth="1"/>
    <col min="8" max="8" width="20.85546875" style="6" customWidth="1"/>
    <col min="9" max="9" width="38.85546875" style="6" customWidth="1"/>
    <col min="10" max="10" width="13" style="6" customWidth="1"/>
    <col min="11" max="11" width="32.85546875" style="6" customWidth="1"/>
    <col min="12" max="12" width="23" style="6" customWidth="1"/>
    <col min="13" max="13" width="43.5703125" style="6" customWidth="1"/>
    <col min="14" max="16384" width="17.140625" style="6"/>
  </cols>
  <sheetData>
    <row r="1" spans="1:14" ht="42" customHeight="1">
      <c r="A1" s="91"/>
      <c r="B1" s="91"/>
      <c r="C1" s="91"/>
      <c r="D1" s="91"/>
      <c r="E1" s="91"/>
      <c r="F1" s="91"/>
    </row>
    <row r="2" spans="1:14" ht="12.75" customHeight="1">
      <c r="A2" s="23"/>
    </row>
    <row r="4" spans="1:14" s="28" customFormat="1" ht="23.25" customHeight="1">
      <c r="A4" s="24"/>
      <c r="B4" s="25"/>
      <c r="C4" s="26"/>
      <c r="D4" s="26"/>
      <c r="E4" s="26"/>
      <c r="F4" s="26"/>
      <c r="G4" s="25"/>
      <c r="H4" s="27"/>
      <c r="I4" s="26"/>
      <c r="J4" s="26"/>
      <c r="K4" s="26"/>
      <c r="L4" s="26"/>
      <c r="M4" s="26"/>
      <c r="N4" s="26"/>
    </row>
    <row r="5" spans="1:14" ht="12.75" customHeight="1">
      <c r="A5" s="18"/>
      <c r="B5" s="9"/>
      <c r="C5" s="17"/>
      <c r="D5" s="10"/>
      <c r="E5" s="11"/>
      <c r="F5" s="12"/>
      <c r="G5" s="16"/>
      <c r="H5" s="29"/>
      <c r="I5" s="12"/>
      <c r="J5" s="13"/>
      <c r="K5" s="14"/>
      <c r="L5" s="12"/>
      <c r="M5" s="12"/>
      <c r="N5" s="15"/>
    </row>
    <row r="6" spans="1:14" ht="12.75" customHeight="1">
      <c r="A6" s="18"/>
      <c r="B6" s="9"/>
      <c r="C6" s="17"/>
      <c r="D6" s="10"/>
      <c r="E6" s="11"/>
      <c r="F6" s="12"/>
      <c r="G6" s="16"/>
      <c r="H6" s="29"/>
      <c r="I6" s="12"/>
      <c r="J6" s="13"/>
      <c r="K6" s="14"/>
      <c r="L6" s="12"/>
      <c r="M6" s="12"/>
      <c r="N6" s="15"/>
    </row>
    <row r="7" spans="1:14" ht="12.75" customHeight="1">
      <c r="A7" s="18"/>
      <c r="B7" s="30"/>
      <c r="C7" s="31"/>
      <c r="D7" s="32"/>
      <c r="E7" s="33"/>
      <c r="F7" s="14"/>
      <c r="G7" s="16"/>
      <c r="H7" s="29"/>
      <c r="I7" s="34"/>
      <c r="J7" s="13"/>
      <c r="K7" s="14"/>
      <c r="L7" s="34"/>
      <c r="M7" s="34"/>
      <c r="N7" s="35"/>
    </row>
    <row r="8" spans="1:14" ht="12.75" customHeight="1">
      <c r="A8" s="18"/>
      <c r="B8" s="30"/>
      <c r="C8" s="31"/>
      <c r="D8" s="32"/>
      <c r="E8" s="33"/>
      <c r="F8" s="14"/>
      <c r="G8" s="36"/>
      <c r="H8" s="29"/>
      <c r="I8" s="34"/>
      <c r="J8" s="13"/>
      <c r="K8" s="14"/>
      <c r="L8" s="34"/>
      <c r="M8" s="34"/>
      <c r="N8" s="35"/>
    </row>
    <row r="9" spans="1:14" ht="12.75" customHeight="1">
      <c r="A9" s="18"/>
      <c r="B9" s="9"/>
      <c r="C9" s="17"/>
      <c r="D9" s="10"/>
      <c r="E9" s="11"/>
      <c r="F9" s="12"/>
      <c r="G9" s="16"/>
      <c r="H9" s="29"/>
      <c r="I9" s="12"/>
      <c r="J9" s="13"/>
      <c r="K9" s="14"/>
      <c r="L9" s="12"/>
      <c r="M9" s="12"/>
      <c r="N9" s="15"/>
    </row>
    <row r="10" spans="1:14" ht="12.75" customHeight="1">
      <c r="A10" s="18"/>
      <c r="B10" s="30"/>
      <c r="C10" s="31"/>
      <c r="D10" s="32"/>
      <c r="E10" s="33"/>
      <c r="F10" s="14"/>
      <c r="G10" s="16"/>
      <c r="H10" s="29"/>
      <c r="I10" s="34"/>
      <c r="J10" s="13"/>
      <c r="K10" s="14"/>
      <c r="L10" s="34"/>
      <c r="M10" s="34"/>
      <c r="N10" s="35"/>
    </row>
    <row r="11" spans="1:14" ht="12.75" customHeight="1">
      <c r="A11" s="18"/>
      <c r="B11" s="9"/>
      <c r="C11" s="17"/>
      <c r="D11" s="10"/>
      <c r="E11" s="11"/>
      <c r="F11" s="12"/>
      <c r="G11" s="16"/>
      <c r="H11" s="29"/>
      <c r="I11" s="12"/>
      <c r="J11" s="13"/>
      <c r="K11" s="14"/>
      <c r="L11" s="12"/>
      <c r="M11" s="12"/>
      <c r="N11" s="15"/>
    </row>
    <row r="12" spans="1:14" ht="12.75" customHeight="1">
      <c r="A12" s="18"/>
      <c r="B12" s="9"/>
      <c r="C12" s="17"/>
      <c r="D12" s="10"/>
      <c r="E12" s="11"/>
      <c r="F12" s="12"/>
      <c r="G12" s="16"/>
      <c r="H12" s="29"/>
      <c r="I12" s="12"/>
      <c r="J12" s="13"/>
      <c r="K12" s="14"/>
      <c r="L12" s="12"/>
      <c r="M12" s="12"/>
      <c r="N12" s="15"/>
    </row>
    <row r="13" spans="1:14" ht="12.75" customHeight="1">
      <c r="A13" s="18"/>
      <c r="B13" s="9"/>
      <c r="C13" s="17"/>
      <c r="D13" s="10"/>
      <c r="E13" s="11"/>
      <c r="F13" s="12"/>
      <c r="G13" s="16"/>
      <c r="H13" s="29"/>
      <c r="I13" s="12"/>
      <c r="J13" s="13"/>
      <c r="K13" s="14"/>
      <c r="L13" s="12"/>
      <c r="M13" s="12"/>
      <c r="N13" s="15"/>
    </row>
    <row r="14" spans="1:14" s="80" customFormat="1" ht="23.25" customHeight="1">
      <c r="A14" s="18"/>
      <c r="B14" s="71"/>
      <c r="C14" s="72"/>
      <c r="D14" s="73"/>
      <c r="E14" s="74"/>
      <c r="F14" s="75"/>
      <c r="G14" s="76"/>
      <c r="H14" s="75"/>
      <c r="I14" s="77"/>
      <c r="J14" s="78"/>
      <c r="K14" s="75"/>
      <c r="L14" s="75"/>
      <c r="M14" s="75"/>
      <c r="N14" s="79"/>
    </row>
    <row r="15" spans="1:14" s="80" customFormat="1" ht="23.25" customHeight="1">
      <c r="A15" s="18"/>
      <c r="B15" s="71"/>
      <c r="C15" s="72"/>
      <c r="D15" s="73"/>
      <c r="E15" s="74"/>
      <c r="F15" s="75"/>
      <c r="G15" s="76"/>
      <c r="H15" s="75"/>
      <c r="I15" s="77"/>
      <c r="J15" s="78"/>
      <c r="K15" s="75"/>
      <c r="L15" s="75"/>
      <c r="M15" s="75"/>
      <c r="N15" s="79"/>
    </row>
    <row r="16" spans="1:14" s="80" customFormat="1" ht="23.25" customHeight="1">
      <c r="A16" s="18"/>
      <c r="B16" s="71"/>
      <c r="C16" s="72"/>
      <c r="D16" s="73"/>
      <c r="E16" s="81"/>
      <c r="F16" s="75"/>
      <c r="G16" s="76"/>
      <c r="H16" s="75"/>
      <c r="I16" s="77"/>
      <c r="J16" s="78"/>
      <c r="K16" s="75"/>
      <c r="L16" s="75"/>
      <c r="M16" s="75"/>
      <c r="N16" s="79"/>
    </row>
    <row r="17" spans="1:14" s="80" customFormat="1" ht="23.25" customHeight="1">
      <c r="A17" s="18"/>
      <c r="B17" s="71"/>
      <c r="C17" s="72"/>
      <c r="D17" s="73"/>
      <c r="E17" s="74"/>
      <c r="F17" s="75"/>
      <c r="G17" s="76"/>
      <c r="H17" s="75"/>
      <c r="I17" s="77"/>
      <c r="J17" s="78"/>
      <c r="K17" s="75"/>
      <c r="L17" s="75"/>
      <c r="M17" s="75"/>
      <c r="N17" s="79"/>
    </row>
    <row r="18" spans="1:14" s="80" customFormat="1" ht="23.25" customHeight="1">
      <c r="A18" s="18"/>
      <c r="B18" s="82"/>
      <c r="C18" s="83"/>
      <c r="D18" s="84"/>
      <c r="E18" s="81"/>
      <c r="F18" s="85"/>
      <c r="G18" s="76"/>
      <c r="H18" s="85"/>
      <c r="I18" s="85"/>
      <c r="J18" s="78"/>
      <c r="K18" s="85"/>
      <c r="L18" s="85"/>
      <c r="M18" s="85"/>
      <c r="N18" s="86"/>
    </row>
    <row r="19" spans="1:14" s="80" customFormat="1" ht="23.25" customHeight="1">
      <c r="A19" s="18"/>
      <c r="B19" s="82"/>
      <c r="C19" s="83"/>
      <c r="D19" s="84"/>
      <c r="E19" s="81"/>
      <c r="F19" s="85"/>
      <c r="G19" s="87"/>
      <c r="H19" s="88"/>
      <c r="I19" s="85"/>
      <c r="J19" s="78"/>
      <c r="K19" s="85"/>
      <c r="L19" s="75"/>
      <c r="M19" s="75"/>
      <c r="N19" s="86"/>
    </row>
    <row r="20" spans="1:14" s="80" customFormat="1" ht="23.25" customHeight="1">
      <c r="A20" s="18"/>
      <c r="B20" s="82"/>
      <c r="C20" s="83"/>
      <c r="D20" s="84"/>
      <c r="E20" s="81"/>
      <c r="F20" s="85"/>
      <c r="G20" s="87"/>
      <c r="H20" s="88"/>
      <c r="I20" s="85"/>
      <c r="J20" s="78"/>
      <c r="K20" s="85"/>
      <c r="L20" s="75"/>
      <c r="M20" s="75"/>
      <c r="N20" s="86"/>
    </row>
    <row r="21" spans="1:14" s="80" customFormat="1" ht="23.25" customHeight="1">
      <c r="A21" s="18"/>
      <c r="B21" s="82"/>
      <c r="C21" s="83"/>
      <c r="D21" s="84"/>
      <c r="E21" s="81"/>
      <c r="F21" s="85"/>
      <c r="G21" s="87"/>
      <c r="H21" s="88"/>
      <c r="I21" s="85"/>
      <c r="J21" s="78"/>
      <c r="K21" s="85"/>
      <c r="L21" s="75"/>
      <c r="M21" s="75"/>
      <c r="N21" s="86"/>
    </row>
    <row r="22" spans="1:14" s="80" customFormat="1" ht="23.25" customHeight="1">
      <c r="A22" s="18"/>
      <c r="B22" s="82"/>
      <c r="C22" s="83"/>
      <c r="D22" s="84"/>
      <c r="E22" s="81"/>
      <c r="F22" s="85"/>
      <c r="G22" s="87"/>
      <c r="H22" s="88"/>
      <c r="I22" s="85"/>
      <c r="J22" s="78"/>
      <c r="K22" s="85"/>
      <c r="L22" s="75"/>
      <c r="M22" s="75"/>
      <c r="N22" s="86"/>
    </row>
    <row r="23" spans="1:14" ht="12.75" customHeight="1">
      <c r="A23" s="18"/>
      <c r="B23" s="30"/>
      <c r="C23" s="40"/>
      <c r="D23" s="32"/>
      <c r="E23" s="33"/>
      <c r="F23" s="14"/>
      <c r="G23" s="41"/>
      <c r="H23" s="29"/>
      <c r="I23" s="14"/>
      <c r="J23" s="39"/>
      <c r="K23" s="14"/>
      <c r="L23" s="12"/>
      <c r="M23" s="12"/>
      <c r="N23" s="35"/>
    </row>
    <row r="24" spans="1:14" ht="12.75" customHeight="1">
      <c r="A24" s="18"/>
      <c r="B24" s="30"/>
      <c r="C24" s="40"/>
      <c r="D24" s="32"/>
      <c r="E24" s="33"/>
      <c r="F24" s="14"/>
      <c r="G24" s="41"/>
      <c r="H24" s="29"/>
      <c r="I24" s="14"/>
      <c r="J24" s="39"/>
      <c r="K24" s="14"/>
      <c r="L24" s="12"/>
      <c r="M24" s="12"/>
      <c r="N24" s="35"/>
    </row>
    <row r="25" spans="1:14" ht="12.75" customHeight="1">
      <c r="A25" s="18"/>
      <c r="B25" s="30"/>
      <c r="C25" s="40"/>
      <c r="D25" s="32"/>
      <c r="E25" s="33"/>
      <c r="F25" s="14"/>
      <c r="G25" s="41"/>
      <c r="H25" s="29"/>
      <c r="I25" s="14"/>
      <c r="J25" s="39"/>
      <c r="K25" s="14"/>
      <c r="L25" s="12"/>
      <c r="M25" s="12"/>
      <c r="N25" s="35"/>
    </row>
    <row r="26" spans="1:14" ht="12.75" customHeight="1">
      <c r="A26" s="18"/>
      <c r="B26" s="30"/>
      <c r="C26" s="40"/>
      <c r="D26" s="32"/>
      <c r="E26" s="33"/>
      <c r="F26" s="14"/>
      <c r="G26" s="41"/>
      <c r="H26" s="29"/>
      <c r="I26" s="14"/>
      <c r="J26" s="39"/>
      <c r="K26" s="14"/>
      <c r="L26" s="12"/>
      <c r="M26" s="12"/>
      <c r="N26" s="35"/>
    </row>
    <row r="27" spans="1:14" ht="12.75" customHeight="1">
      <c r="A27" s="18"/>
      <c r="B27" s="30"/>
      <c r="C27" s="40"/>
      <c r="D27" s="32"/>
      <c r="E27" s="33"/>
      <c r="F27" s="14"/>
      <c r="G27" s="41"/>
      <c r="H27" s="29"/>
      <c r="I27" s="14"/>
      <c r="J27" s="39"/>
      <c r="K27" s="14"/>
      <c r="L27" s="12"/>
      <c r="M27" s="12"/>
      <c r="N27" s="35"/>
    </row>
    <row r="28" spans="1:14" ht="12.75" customHeight="1">
      <c r="A28" s="18"/>
      <c r="B28" s="30"/>
      <c r="C28" s="40"/>
      <c r="D28" s="32"/>
      <c r="E28" s="33"/>
      <c r="F28" s="14"/>
      <c r="G28" s="41"/>
      <c r="H28" s="29"/>
      <c r="I28" s="14"/>
      <c r="J28" s="39"/>
      <c r="K28" s="14"/>
      <c r="L28" s="12"/>
      <c r="M28" s="12"/>
      <c r="N28" s="35"/>
    </row>
    <row r="29" spans="1:14" ht="12.75" customHeight="1">
      <c r="A29" s="18"/>
      <c r="B29" s="30"/>
      <c r="C29" s="40"/>
      <c r="D29" s="32"/>
      <c r="E29" s="33"/>
      <c r="F29" s="14"/>
      <c r="G29" s="41"/>
      <c r="H29" s="29"/>
      <c r="I29" s="14"/>
      <c r="J29" s="39"/>
      <c r="K29" s="14"/>
      <c r="L29" s="12"/>
      <c r="M29" s="12"/>
      <c r="N29" s="35"/>
    </row>
    <row r="30" spans="1:14" ht="12.75" customHeight="1">
      <c r="A30" s="18"/>
      <c r="B30" s="30"/>
      <c r="C30" s="42"/>
      <c r="D30" s="43"/>
      <c r="E30" s="44"/>
      <c r="F30" s="14"/>
      <c r="G30" s="45"/>
      <c r="H30" s="29"/>
      <c r="I30" s="46"/>
      <c r="J30" s="39"/>
      <c r="K30" s="14"/>
      <c r="L30" s="12"/>
      <c r="M30" s="12"/>
      <c r="N30" s="35"/>
    </row>
    <row r="31" spans="1:14" ht="12.75" customHeight="1">
      <c r="A31" s="18"/>
      <c r="B31" s="30"/>
      <c r="C31" s="42"/>
      <c r="D31" s="43"/>
      <c r="E31" s="44"/>
      <c r="F31" s="14"/>
      <c r="G31" s="45"/>
      <c r="H31" s="29"/>
      <c r="I31" s="46"/>
      <c r="J31" s="39"/>
      <c r="K31" s="14"/>
      <c r="L31" s="12"/>
      <c r="M31" s="12"/>
      <c r="N31" s="35"/>
    </row>
    <row r="32" spans="1:14" ht="12.75" customHeight="1">
      <c r="A32" s="18"/>
      <c r="B32" s="30"/>
      <c r="C32" s="42"/>
      <c r="D32" s="43"/>
      <c r="E32" s="44"/>
      <c r="F32" s="14"/>
      <c r="G32" s="45"/>
      <c r="H32" s="29"/>
      <c r="I32" s="46"/>
      <c r="J32" s="39"/>
      <c r="K32" s="14"/>
      <c r="L32" s="12"/>
      <c r="M32" s="12"/>
      <c r="N32" s="35"/>
    </row>
    <row r="33" spans="1:14" ht="12.75" customHeight="1">
      <c r="A33" s="18"/>
      <c r="B33" s="30"/>
      <c r="C33" s="40"/>
      <c r="D33" s="32"/>
      <c r="E33" s="33"/>
      <c r="F33" s="14"/>
      <c r="G33" s="41"/>
      <c r="H33" s="29"/>
      <c r="I33" s="14"/>
      <c r="J33" s="39"/>
      <c r="K33" s="14"/>
      <c r="L33" s="12"/>
      <c r="M33" s="12"/>
      <c r="N33" s="35"/>
    </row>
    <row r="34" spans="1:14" ht="12.75" customHeight="1">
      <c r="A34" s="18"/>
      <c r="B34" s="30"/>
      <c r="C34" s="40"/>
      <c r="D34" s="32"/>
      <c r="E34" s="33"/>
      <c r="F34" s="14"/>
      <c r="G34" s="41"/>
      <c r="H34" s="29"/>
      <c r="I34" s="14"/>
      <c r="J34" s="39"/>
      <c r="K34" s="14"/>
      <c r="L34" s="12"/>
      <c r="M34" s="12"/>
      <c r="N34" s="35"/>
    </row>
    <row r="35" spans="1:14" ht="12.75" customHeight="1">
      <c r="A35" s="18"/>
      <c r="B35" s="30"/>
      <c r="C35" s="40"/>
      <c r="D35" s="32"/>
      <c r="E35" s="33"/>
      <c r="F35" s="14"/>
      <c r="G35" s="41"/>
      <c r="H35" s="29"/>
      <c r="I35" s="29"/>
      <c r="J35" s="39"/>
      <c r="K35" s="14"/>
      <c r="L35" s="12"/>
      <c r="M35" s="12"/>
      <c r="N35" s="35"/>
    </row>
    <row r="36" spans="1:14" ht="12.75" customHeight="1">
      <c r="A36" s="18"/>
      <c r="B36" s="30"/>
      <c r="C36" s="40"/>
      <c r="D36" s="32"/>
      <c r="E36" s="33"/>
      <c r="F36" s="14"/>
      <c r="G36" s="41"/>
      <c r="H36" s="29"/>
      <c r="I36" s="14"/>
      <c r="J36" s="39"/>
      <c r="K36" s="14"/>
      <c r="L36" s="12"/>
      <c r="M36" s="12"/>
      <c r="N36" s="35"/>
    </row>
    <row r="37" spans="1:14" ht="12.75" customHeight="1">
      <c r="A37" s="18"/>
      <c r="B37" s="30"/>
      <c r="C37" s="40"/>
      <c r="D37" s="32"/>
      <c r="E37" s="33"/>
      <c r="F37" s="14"/>
      <c r="G37" s="41"/>
      <c r="H37" s="29"/>
      <c r="I37" s="14"/>
      <c r="J37" s="39"/>
      <c r="K37" s="14"/>
      <c r="L37" s="12"/>
      <c r="M37" s="12"/>
      <c r="N37" s="35"/>
    </row>
    <row r="38" spans="1:14" ht="12.75" customHeight="1">
      <c r="A38" s="18"/>
      <c r="B38" s="30"/>
      <c r="C38" s="40"/>
      <c r="D38" s="32"/>
      <c r="E38" s="33"/>
      <c r="F38" s="14"/>
      <c r="G38" s="41"/>
      <c r="H38" s="29"/>
      <c r="I38" s="29"/>
      <c r="J38" s="39"/>
      <c r="K38" s="14"/>
      <c r="L38" s="12"/>
      <c r="M38" s="12"/>
      <c r="N38" s="35"/>
    </row>
    <row r="39" spans="1:14" ht="12.75" customHeight="1">
      <c r="A39" s="18"/>
      <c r="B39" s="30"/>
      <c r="C39" s="40"/>
      <c r="D39" s="32"/>
      <c r="E39" s="33"/>
      <c r="F39" s="14"/>
      <c r="G39" s="47"/>
      <c r="H39" s="29"/>
      <c r="I39" s="29"/>
      <c r="J39" s="39"/>
      <c r="K39" s="14"/>
      <c r="L39" s="14"/>
      <c r="M39" s="14"/>
      <c r="N39" s="35"/>
    </row>
    <row r="40" spans="1:14" ht="12.75" customHeight="1">
      <c r="A40" s="18"/>
      <c r="B40" s="30"/>
      <c r="C40" s="40"/>
      <c r="D40" s="32"/>
      <c r="E40" s="33"/>
      <c r="F40" s="14"/>
      <c r="G40" s="47"/>
      <c r="H40" s="29"/>
      <c r="I40" s="29"/>
      <c r="J40" s="39"/>
      <c r="K40" s="14"/>
      <c r="L40" s="14"/>
      <c r="M40" s="14"/>
      <c r="N40" s="35"/>
    </row>
    <row r="41" spans="1:14" ht="12.75" customHeight="1">
      <c r="A41" s="18"/>
      <c r="B41" s="30"/>
      <c r="C41" s="40"/>
      <c r="D41" s="32"/>
      <c r="E41" s="33"/>
      <c r="F41" s="14"/>
      <c r="G41" s="47"/>
      <c r="H41" s="29"/>
      <c r="I41" s="29"/>
      <c r="J41" s="39"/>
      <c r="K41" s="14"/>
      <c r="L41" s="14"/>
      <c r="M41" s="14"/>
      <c r="N41" s="35"/>
    </row>
    <row r="42" spans="1:14" ht="12.75" customHeight="1">
      <c r="A42" s="18"/>
      <c r="B42" s="30"/>
      <c r="C42" s="40"/>
      <c r="D42" s="32"/>
      <c r="E42" s="33"/>
      <c r="F42" s="14"/>
      <c r="G42" s="41"/>
      <c r="H42" s="29"/>
      <c r="I42" s="29"/>
      <c r="J42" s="39"/>
      <c r="K42" s="14"/>
      <c r="L42" s="14"/>
      <c r="M42" s="14"/>
      <c r="N42" s="35"/>
    </row>
    <row r="43" spans="1:14" ht="12.75" customHeight="1">
      <c r="A43" s="18"/>
      <c r="B43" s="30"/>
      <c r="C43" s="40"/>
      <c r="D43" s="32"/>
      <c r="E43" s="33"/>
      <c r="F43" s="14"/>
      <c r="G43" s="41"/>
      <c r="H43" s="29"/>
      <c r="I43" s="29"/>
      <c r="J43" s="39"/>
      <c r="K43" s="14"/>
      <c r="L43" s="12"/>
      <c r="M43" s="12"/>
      <c r="N43" s="35"/>
    </row>
    <row r="44" spans="1:14" ht="12.75" customHeight="1">
      <c r="A44" s="18"/>
      <c r="B44" s="30"/>
      <c r="C44" s="40"/>
      <c r="D44" s="32"/>
      <c r="E44" s="33"/>
      <c r="F44" s="14"/>
      <c r="G44" s="41"/>
      <c r="H44" s="29"/>
      <c r="I44" s="29"/>
      <c r="J44" s="39"/>
      <c r="K44" s="14"/>
      <c r="L44" s="12"/>
      <c r="M44" s="12"/>
      <c r="N44" s="35"/>
    </row>
    <row r="45" spans="1:14" ht="12.75" customHeight="1">
      <c r="A45" s="18"/>
      <c r="B45" s="30"/>
      <c r="C45" s="40"/>
      <c r="D45" s="32"/>
      <c r="E45" s="33"/>
      <c r="F45" s="14"/>
      <c r="G45" s="41"/>
      <c r="H45" s="29"/>
      <c r="I45" s="29"/>
      <c r="J45" s="39"/>
      <c r="K45" s="14"/>
      <c r="L45" s="12"/>
      <c r="M45" s="12"/>
      <c r="N45" s="35"/>
    </row>
    <row r="46" spans="1:14" ht="12.75" customHeight="1">
      <c r="A46" s="18"/>
      <c r="B46" s="30"/>
      <c r="C46" s="40"/>
      <c r="D46" s="32"/>
      <c r="E46" s="33"/>
      <c r="F46" s="14"/>
      <c r="G46" s="41"/>
      <c r="H46" s="29"/>
      <c r="I46" s="29"/>
      <c r="J46" s="39"/>
      <c r="K46" s="14"/>
      <c r="L46" s="12"/>
      <c r="M46" s="12"/>
      <c r="N46" s="35"/>
    </row>
    <row r="47" spans="1:14" ht="12.75" customHeight="1">
      <c r="A47" s="18"/>
      <c r="B47" s="30"/>
      <c r="C47" s="40"/>
      <c r="D47" s="32"/>
      <c r="E47" s="33"/>
      <c r="F47" s="14"/>
      <c r="G47" s="41"/>
      <c r="H47" s="29"/>
      <c r="I47" s="29"/>
      <c r="J47" s="39"/>
      <c r="K47" s="14"/>
      <c r="L47" s="14"/>
      <c r="M47" s="14"/>
      <c r="N47" s="35"/>
    </row>
    <row r="48" spans="1:14" ht="12.75" customHeight="1">
      <c r="A48" s="18"/>
      <c r="B48" s="30"/>
      <c r="C48" s="40"/>
      <c r="D48" s="32"/>
      <c r="E48" s="33"/>
      <c r="F48" s="14"/>
      <c r="G48" s="41"/>
      <c r="H48" s="29"/>
      <c r="I48" s="29"/>
      <c r="J48" s="39"/>
      <c r="K48" s="14"/>
      <c r="L48" s="14"/>
      <c r="M48" s="14"/>
      <c r="N48" s="35"/>
    </row>
    <row r="49" spans="1:14" ht="12.75" customHeight="1">
      <c r="A49" s="18"/>
      <c r="B49" s="30"/>
      <c r="C49" s="40"/>
      <c r="D49" s="32"/>
      <c r="E49" s="33"/>
      <c r="F49" s="14"/>
      <c r="G49" s="41"/>
      <c r="H49" s="29"/>
      <c r="I49" s="29"/>
      <c r="J49" s="39"/>
      <c r="K49" s="14"/>
      <c r="L49" s="14"/>
      <c r="M49" s="14"/>
      <c r="N49" s="35"/>
    </row>
    <row r="50" spans="1:14" ht="12.75" customHeight="1">
      <c r="A50" s="18"/>
      <c r="B50" s="30"/>
      <c r="C50" s="40"/>
      <c r="D50" s="32"/>
      <c r="E50" s="33"/>
      <c r="F50" s="14"/>
      <c r="G50" s="41"/>
      <c r="H50" s="29"/>
      <c r="I50" s="29"/>
      <c r="J50" s="39"/>
      <c r="K50" s="14"/>
      <c r="L50" s="14"/>
      <c r="M50" s="14"/>
      <c r="N50" s="35"/>
    </row>
    <row r="51" spans="1:14" ht="12.75" customHeight="1">
      <c r="A51" s="18"/>
      <c r="B51" s="30"/>
      <c r="C51" s="40"/>
      <c r="D51" s="32"/>
      <c r="E51" s="33"/>
      <c r="F51" s="14"/>
      <c r="G51" s="41"/>
      <c r="H51" s="29"/>
      <c r="I51" s="29"/>
      <c r="J51" s="39"/>
      <c r="K51" s="14"/>
      <c r="L51" s="12"/>
      <c r="M51" s="12"/>
      <c r="N51" s="35"/>
    </row>
    <row r="52" spans="1:14" ht="12.75" customHeight="1">
      <c r="A52" s="18"/>
      <c r="B52" s="30"/>
      <c r="C52" s="40"/>
      <c r="D52" s="32"/>
      <c r="E52" s="33"/>
      <c r="F52" s="14"/>
      <c r="G52" s="41"/>
      <c r="H52" s="29"/>
      <c r="I52" s="29"/>
      <c r="J52" s="39"/>
      <c r="K52" s="14"/>
      <c r="L52" s="12"/>
      <c r="M52" s="12"/>
      <c r="N52" s="35"/>
    </row>
    <row r="53" spans="1:14" ht="12.75" customHeight="1">
      <c r="A53" s="18"/>
      <c r="B53" s="30"/>
      <c r="C53" s="40"/>
      <c r="D53" s="32"/>
      <c r="E53" s="33"/>
      <c r="F53" s="14"/>
      <c r="G53" s="41"/>
      <c r="H53" s="29"/>
      <c r="I53" s="29"/>
      <c r="J53" s="39"/>
      <c r="K53" s="14"/>
      <c r="L53" s="12"/>
      <c r="M53" s="12"/>
      <c r="N53" s="35"/>
    </row>
    <row r="54" spans="1:14" ht="12.75" customHeight="1">
      <c r="A54" s="18"/>
      <c r="B54" s="30"/>
      <c r="C54" s="40"/>
      <c r="D54" s="32"/>
      <c r="E54" s="33"/>
      <c r="F54" s="14"/>
      <c r="G54" s="41"/>
      <c r="H54" s="29"/>
      <c r="I54" s="29"/>
      <c r="J54" s="39"/>
      <c r="K54" s="14"/>
      <c r="L54" s="12"/>
      <c r="M54" s="12"/>
      <c r="N54" s="35"/>
    </row>
    <row r="55" spans="1:14" ht="12.75" customHeight="1">
      <c r="A55" s="18"/>
      <c r="B55" s="30"/>
      <c r="C55" s="40"/>
      <c r="D55" s="32"/>
      <c r="E55" s="33"/>
      <c r="F55" s="14"/>
      <c r="G55" s="41"/>
      <c r="H55" s="29"/>
      <c r="I55" s="29"/>
      <c r="J55" s="39"/>
      <c r="K55" s="14"/>
      <c r="L55" s="12"/>
      <c r="M55" s="12"/>
      <c r="N55" s="35"/>
    </row>
    <row r="56" spans="1:14" ht="12.75" customHeight="1">
      <c r="A56" s="18"/>
      <c r="B56" s="30"/>
      <c r="C56" s="40"/>
      <c r="D56" s="32"/>
      <c r="E56" s="33"/>
      <c r="F56" s="14"/>
      <c r="G56" s="41"/>
      <c r="H56" s="29"/>
      <c r="I56" s="29"/>
      <c r="J56" s="39"/>
      <c r="K56" s="14"/>
      <c r="L56" s="12"/>
      <c r="M56" s="12"/>
      <c r="N56" s="35"/>
    </row>
    <row r="57" spans="1:14" ht="12.75" customHeight="1">
      <c r="A57" s="18"/>
      <c r="B57" s="30"/>
      <c r="C57" s="31"/>
      <c r="D57" s="32"/>
      <c r="E57" s="33"/>
      <c r="F57" s="14"/>
      <c r="G57" s="16"/>
      <c r="H57" s="48"/>
      <c r="I57" s="34"/>
      <c r="J57" s="39"/>
      <c r="K57" s="14"/>
      <c r="L57" s="34"/>
      <c r="M57" s="34"/>
      <c r="N57" s="35"/>
    </row>
    <row r="58" spans="1:14" ht="12.75" customHeight="1">
      <c r="A58" s="18"/>
      <c r="B58" s="30"/>
      <c r="C58" s="31"/>
      <c r="D58" s="32"/>
      <c r="E58" s="33"/>
      <c r="F58" s="14"/>
      <c r="G58" s="16"/>
      <c r="H58" s="48"/>
      <c r="I58" s="34"/>
      <c r="J58" s="39"/>
      <c r="K58" s="14"/>
      <c r="L58" s="34"/>
      <c r="M58" s="34"/>
      <c r="N58" s="35"/>
    </row>
    <row r="59" spans="1:14" ht="12.75" customHeight="1">
      <c r="A59" s="18"/>
      <c r="B59" s="30"/>
      <c r="C59" s="31"/>
      <c r="D59" s="32"/>
      <c r="E59" s="33"/>
      <c r="F59" s="14"/>
      <c r="G59" s="16"/>
      <c r="H59" s="48"/>
      <c r="I59" s="34"/>
      <c r="J59" s="39"/>
      <c r="K59" s="14"/>
      <c r="L59" s="34"/>
      <c r="M59" s="34"/>
      <c r="N59" s="35"/>
    </row>
    <row r="60" spans="1:14" ht="12.75" customHeight="1">
      <c r="A60" s="18"/>
      <c r="B60" s="30"/>
      <c r="C60" s="31"/>
      <c r="D60" s="32"/>
      <c r="E60" s="33"/>
      <c r="F60" s="14"/>
      <c r="G60" s="16"/>
      <c r="H60" s="48"/>
      <c r="I60" s="34"/>
      <c r="J60" s="39"/>
      <c r="K60" s="14"/>
      <c r="L60" s="34"/>
      <c r="M60" s="34"/>
      <c r="N60" s="35"/>
    </row>
    <row r="61" spans="1:14" ht="12.75" customHeight="1">
      <c r="A61" s="18"/>
      <c r="B61" s="30"/>
      <c r="C61" s="40"/>
      <c r="D61" s="32"/>
      <c r="E61" s="33"/>
      <c r="F61" s="14"/>
      <c r="G61" s="41"/>
      <c r="H61" s="14"/>
      <c r="I61" s="14"/>
      <c r="J61" s="39"/>
      <c r="K61" s="14"/>
      <c r="L61" s="14"/>
      <c r="M61" s="14"/>
      <c r="N61" s="35"/>
    </row>
    <row r="62" spans="1:14" ht="12.75" customHeight="1">
      <c r="A62" s="18"/>
      <c r="B62" s="30"/>
      <c r="C62" s="40"/>
      <c r="D62" s="32"/>
      <c r="E62" s="33"/>
      <c r="F62" s="14"/>
      <c r="G62" s="16"/>
      <c r="H62" s="14"/>
      <c r="I62" s="14"/>
      <c r="J62" s="13"/>
      <c r="K62" s="14"/>
      <c r="L62" s="14"/>
      <c r="M62" s="14"/>
      <c r="N62" s="35"/>
    </row>
    <row r="63" spans="1:14" ht="12.75" customHeight="1">
      <c r="A63" s="18"/>
      <c r="B63" s="30"/>
      <c r="C63" s="40"/>
      <c r="D63" s="32"/>
      <c r="E63" s="33"/>
      <c r="F63" s="14"/>
      <c r="G63" s="16"/>
      <c r="H63" s="14"/>
      <c r="I63" s="14"/>
      <c r="J63" s="13"/>
      <c r="K63" s="14"/>
      <c r="L63" s="14"/>
      <c r="M63" s="14"/>
      <c r="N63" s="35"/>
    </row>
    <row r="64" spans="1:14" ht="12.75" customHeight="1">
      <c r="A64" s="18"/>
      <c r="B64" s="30"/>
      <c r="C64" s="40"/>
      <c r="D64" s="32"/>
      <c r="E64" s="33"/>
      <c r="F64" s="14"/>
      <c r="G64" s="16"/>
      <c r="H64" s="14"/>
      <c r="I64" s="14"/>
      <c r="J64" s="13"/>
      <c r="K64" s="14"/>
      <c r="L64" s="14"/>
      <c r="M64" s="14"/>
      <c r="N64" s="35"/>
    </row>
    <row r="65" spans="1:14" ht="12.75" customHeight="1">
      <c r="A65" s="18"/>
      <c r="B65" s="30"/>
      <c r="C65" s="40"/>
      <c r="D65" s="32"/>
      <c r="E65" s="33"/>
      <c r="F65" s="14"/>
      <c r="G65" s="16"/>
      <c r="H65" s="14"/>
      <c r="I65" s="14"/>
      <c r="J65" s="13"/>
      <c r="K65" s="14"/>
      <c r="L65" s="14"/>
      <c r="M65" s="14"/>
      <c r="N65" s="35"/>
    </row>
    <row r="66" spans="1:14" ht="12.75" customHeight="1">
      <c r="A66" s="18"/>
      <c r="B66" s="30"/>
      <c r="C66" s="40"/>
      <c r="D66" s="32"/>
      <c r="E66" s="33"/>
      <c r="F66" s="14"/>
      <c r="G66" s="16"/>
      <c r="H66" s="14"/>
      <c r="I66" s="14"/>
      <c r="J66" s="39"/>
      <c r="K66" s="14"/>
      <c r="L66" s="14"/>
      <c r="M66" s="14"/>
      <c r="N66" s="35"/>
    </row>
    <row r="67" spans="1:14" ht="12.75" customHeight="1">
      <c r="A67" s="18"/>
      <c r="B67" s="30"/>
      <c r="C67" s="40"/>
      <c r="D67" s="32"/>
      <c r="E67" s="33"/>
      <c r="F67" s="14"/>
      <c r="G67" s="16"/>
      <c r="H67" s="14"/>
      <c r="I67" s="14"/>
      <c r="J67" s="39"/>
      <c r="K67" s="14"/>
      <c r="L67" s="14"/>
      <c r="M67" s="14"/>
      <c r="N67" s="35"/>
    </row>
    <row r="68" spans="1:14" ht="12.75" customHeight="1">
      <c r="A68" s="18"/>
      <c r="B68" s="30"/>
      <c r="C68" s="40"/>
      <c r="D68" s="32"/>
      <c r="E68" s="33"/>
      <c r="F68" s="14"/>
      <c r="G68" s="16"/>
      <c r="H68" s="14"/>
      <c r="I68" s="14"/>
      <c r="J68" s="39"/>
      <c r="K68" s="14"/>
      <c r="L68" s="14"/>
      <c r="M68" s="14"/>
      <c r="N68" s="35"/>
    </row>
    <row r="69" spans="1:14" ht="12.75" customHeight="1">
      <c r="A69" s="18"/>
      <c r="B69" s="30"/>
      <c r="C69" s="40"/>
      <c r="D69" s="32"/>
      <c r="E69" s="33"/>
      <c r="F69" s="14"/>
      <c r="G69" s="16"/>
      <c r="H69" s="14"/>
      <c r="I69" s="14"/>
      <c r="J69" s="39"/>
      <c r="K69" s="14"/>
      <c r="L69" s="14"/>
      <c r="M69" s="14"/>
      <c r="N69" s="35"/>
    </row>
    <row r="70" spans="1:14" ht="12.75" customHeight="1">
      <c r="A70" s="18"/>
      <c r="B70" s="30"/>
      <c r="C70" s="70"/>
      <c r="D70" s="10"/>
      <c r="E70" s="11"/>
      <c r="F70" s="12"/>
      <c r="G70" s="16"/>
      <c r="H70" s="12"/>
      <c r="I70" s="38"/>
      <c r="J70" s="39"/>
      <c r="K70" s="12"/>
      <c r="L70" s="12"/>
      <c r="M70" s="12"/>
      <c r="N70" s="15"/>
    </row>
    <row r="71" spans="1:14" ht="12.75" customHeight="1">
      <c r="A71" s="18"/>
      <c r="B71" s="9"/>
      <c r="C71" s="70"/>
      <c r="D71" s="10"/>
      <c r="E71" s="11"/>
      <c r="F71" s="12"/>
      <c r="G71" s="16"/>
      <c r="H71" s="12"/>
      <c r="I71" s="38"/>
      <c r="J71" s="13"/>
      <c r="K71" s="12"/>
      <c r="L71" s="12"/>
      <c r="M71" s="12"/>
      <c r="N71" s="15"/>
    </row>
    <row r="72" spans="1:14" ht="12.75" customHeight="1">
      <c r="A72" s="18"/>
      <c r="B72" s="9"/>
      <c r="C72" s="70"/>
      <c r="D72" s="10"/>
      <c r="E72" s="11"/>
      <c r="F72" s="12"/>
      <c r="G72" s="16"/>
      <c r="H72" s="12"/>
      <c r="I72" s="38"/>
      <c r="J72" s="39"/>
      <c r="K72" s="12"/>
      <c r="L72" s="12"/>
      <c r="M72" s="12"/>
      <c r="N72" s="15"/>
    </row>
    <row r="73" spans="1:14" ht="12.75" customHeight="1">
      <c r="A73" s="18"/>
      <c r="B73" s="9"/>
      <c r="C73" s="70"/>
      <c r="D73" s="32"/>
      <c r="E73" s="11"/>
      <c r="F73" s="12"/>
      <c r="G73" s="16"/>
      <c r="H73" s="12"/>
      <c r="I73" s="38"/>
      <c r="J73" s="39"/>
      <c r="K73" s="12"/>
      <c r="L73" s="12"/>
      <c r="M73" s="12"/>
      <c r="N73" s="15"/>
    </row>
    <row r="74" spans="1:14" ht="12.75" customHeight="1">
      <c r="A74" s="18"/>
      <c r="B74" s="9"/>
      <c r="C74" s="70"/>
      <c r="D74" s="10"/>
      <c r="E74" s="11"/>
      <c r="F74" s="12"/>
      <c r="G74" s="16"/>
      <c r="H74" s="12"/>
      <c r="I74" s="38"/>
      <c r="J74" s="13"/>
      <c r="K74" s="12"/>
      <c r="L74" s="12"/>
      <c r="M74" s="12"/>
      <c r="N74" s="15"/>
    </row>
    <row r="75" spans="1:14" ht="12.75" customHeight="1">
      <c r="A75" s="18"/>
      <c r="B75" s="9"/>
      <c r="C75" s="70"/>
      <c r="D75" s="10"/>
      <c r="E75" s="11"/>
      <c r="F75" s="12"/>
      <c r="G75" s="16"/>
      <c r="H75" s="12"/>
      <c r="I75" s="38"/>
      <c r="J75" s="39"/>
      <c r="K75" s="12"/>
      <c r="L75" s="12"/>
      <c r="M75" s="12"/>
      <c r="N75" s="15"/>
    </row>
    <row r="76" spans="1:14" ht="12.75" customHeight="1">
      <c r="A76" s="18"/>
      <c r="B76" s="9"/>
      <c r="C76" s="70"/>
      <c r="D76" s="10"/>
      <c r="E76" s="11"/>
      <c r="F76" s="12"/>
      <c r="G76" s="16"/>
      <c r="H76" s="12"/>
      <c r="I76" s="38"/>
      <c r="J76" s="13"/>
      <c r="K76" s="12"/>
      <c r="L76" s="12"/>
      <c r="M76" s="12"/>
      <c r="N76" s="15"/>
    </row>
    <row r="77" spans="1:14" ht="12.75" customHeight="1">
      <c r="A77" s="18"/>
      <c r="B77" s="9"/>
      <c r="C77" s="70"/>
      <c r="D77" s="10"/>
      <c r="E77" s="11"/>
      <c r="F77" s="12"/>
      <c r="G77" s="16"/>
      <c r="H77" s="12"/>
      <c r="I77" s="38"/>
      <c r="J77" s="13"/>
      <c r="K77" s="12"/>
      <c r="L77" s="12"/>
      <c r="M77" s="12"/>
      <c r="N77" s="15"/>
    </row>
    <row r="78" spans="1:14" ht="12.75" customHeight="1">
      <c r="A78" s="18"/>
      <c r="B78" s="9"/>
      <c r="C78" s="37"/>
      <c r="D78" s="10"/>
      <c r="E78" s="11"/>
      <c r="F78" s="12"/>
      <c r="G78" s="16"/>
      <c r="H78" s="12"/>
      <c r="I78" s="38"/>
      <c r="J78" s="39"/>
      <c r="K78" s="12"/>
      <c r="L78" s="12"/>
      <c r="M78" s="12"/>
      <c r="N78" s="15"/>
    </row>
    <row r="79" spans="1:14" ht="12.75" customHeight="1">
      <c r="A79" s="18"/>
      <c r="B79" s="9"/>
      <c r="C79" s="37"/>
      <c r="D79" s="10"/>
      <c r="E79" s="11"/>
      <c r="F79" s="12"/>
      <c r="G79" s="16"/>
      <c r="H79" s="12"/>
      <c r="I79" s="38"/>
      <c r="J79" s="39"/>
      <c r="K79" s="12"/>
      <c r="L79" s="12"/>
      <c r="M79" s="12"/>
      <c r="N79" s="15"/>
    </row>
    <row r="80" spans="1:14" ht="12.75" customHeight="1">
      <c r="A80" s="18"/>
      <c r="B80" s="9"/>
      <c r="C80" s="37"/>
      <c r="D80" s="10"/>
      <c r="E80" s="11"/>
      <c r="F80" s="12"/>
      <c r="G80" s="16"/>
      <c r="H80" s="12"/>
      <c r="I80" s="38"/>
      <c r="J80" s="39"/>
      <c r="K80" s="12"/>
      <c r="L80" s="12"/>
      <c r="M80" s="12"/>
      <c r="N80" s="15"/>
    </row>
    <row r="81" spans="1:14" ht="12.75" customHeight="1">
      <c r="A81" s="18"/>
      <c r="B81" s="30"/>
      <c r="C81" s="31"/>
      <c r="D81" s="32"/>
      <c r="E81" s="33"/>
      <c r="F81" s="14"/>
      <c r="G81" s="16"/>
      <c r="H81" s="48"/>
      <c r="I81" s="34"/>
      <c r="J81" s="39"/>
      <c r="K81" s="14"/>
      <c r="L81" s="34"/>
      <c r="M81" s="34"/>
      <c r="N81" s="35"/>
    </row>
    <row r="82" spans="1:14" ht="12.75" customHeight="1">
      <c r="A82" s="18"/>
      <c r="B82" s="30"/>
      <c r="C82" s="31"/>
      <c r="D82" s="32"/>
      <c r="E82" s="33"/>
      <c r="F82" s="14"/>
      <c r="G82" s="16"/>
      <c r="H82" s="48"/>
      <c r="I82" s="34"/>
      <c r="J82" s="39"/>
      <c r="K82" s="14"/>
      <c r="L82" s="34"/>
      <c r="M82" s="34"/>
      <c r="N82" s="35"/>
    </row>
    <row r="83" spans="1:14" ht="12.75" customHeight="1">
      <c r="A83" s="18"/>
      <c r="B83" s="30"/>
      <c r="C83" s="31"/>
      <c r="D83" s="32"/>
      <c r="E83" s="33"/>
      <c r="F83" s="14"/>
      <c r="G83" s="16"/>
      <c r="H83" s="48"/>
      <c r="I83" s="34"/>
      <c r="J83" s="39"/>
      <c r="K83" s="14"/>
      <c r="L83" s="34"/>
      <c r="M83" s="34"/>
      <c r="N83" s="35"/>
    </row>
    <row r="84" spans="1:14" ht="12.75" customHeight="1">
      <c r="A84" s="18"/>
      <c r="B84" s="30"/>
      <c r="C84" s="31"/>
      <c r="D84" s="32"/>
      <c r="E84" s="33"/>
      <c r="F84" s="14"/>
      <c r="G84" s="16"/>
      <c r="H84" s="48"/>
      <c r="I84" s="34"/>
      <c r="J84" s="39"/>
      <c r="K84" s="14"/>
      <c r="L84" s="34"/>
      <c r="M84" s="34"/>
      <c r="N84" s="35"/>
    </row>
    <row r="85" spans="1:14" ht="12.75" customHeight="1">
      <c r="A85" s="18"/>
      <c r="B85" s="30"/>
      <c r="C85" s="31"/>
      <c r="D85" s="32"/>
      <c r="E85" s="33"/>
      <c r="F85" s="14"/>
      <c r="G85" s="16"/>
      <c r="H85" s="48"/>
      <c r="I85" s="34"/>
      <c r="J85" s="39"/>
      <c r="K85" s="14"/>
      <c r="L85" s="34"/>
      <c r="M85" s="34"/>
      <c r="N85" s="35"/>
    </row>
    <row r="86" spans="1:14" ht="12.75" customHeight="1">
      <c r="A86" s="18"/>
      <c r="B86" s="30"/>
      <c r="C86" s="31"/>
      <c r="D86" s="32"/>
      <c r="E86" s="33"/>
      <c r="F86" s="14"/>
      <c r="G86" s="16"/>
      <c r="H86" s="48"/>
      <c r="I86" s="34"/>
      <c r="J86" s="39"/>
      <c r="K86" s="14"/>
      <c r="L86" s="34"/>
      <c r="M86" s="34"/>
      <c r="N86" s="35"/>
    </row>
    <row r="87" spans="1:14" ht="12.75" customHeight="1">
      <c r="A87" s="18"/>
      <c r="B87" s="30"/>
      <c r="C87" s="31"/>
      <c r="D87" s="32"/>
      <c r="E87" s="33"/>
      <c r="F87" s="14"/>
      <c r="G87" s="16"/>
      <c r="H87" s="48"/>
      <c r="I87" s="34"/>
      <c r="J87" s="39"/>
      <c r="K87" s="14"/>
      <c r="L87" s="34"/>
      <c r="M87" s="34"/>
      <c r="N87" s="35"/>
    </row>
    <row r="88" spans="1:14" ht="12.75" customHeight="1">
      <c r="A88" s="18"/>
      <c r="B88" s="30"/>
      <c r="C88" s="31"/>
      <c r="D88" s="32"/>
      <c r="E88" s="33"/>
      <c r="F88" s="14"/>
      <c r="G88" s="16"/>
      <c r="H88" s="48"/>
      <c r="I88" s="34"/>
      <c r="J88" s="39"/>
      <c r="K88" s="14"/>
      <c r="L88" s="34"/>
      <c r="M88" s="34"/>
      <c r="N88" s="35"/>
    </row>
    <row r="89" spans="1:14" ht="12.75" customHeight="1">
      <c r="A89" s="18"/>
      <c r="B89" s="30"/>
      <c r="C89" s="31"/>
      <c r="D89" s="32"/>
      <c r="E89" s="33"/>
      <c r="F89" s="14"/>
      <c r="G89" s="16"/>
      <c r="H89" s="48"/>
      <c r="I89" s="34"/>
      <c r="J89" s="39"/>
      <c r="K89" s="14"/>
      <c r="L89" s="34"/>
      <c r="M89" s="34"/>
      <c r="N89" s="35"/>
    </row>
    <row r="90" spans="1:14" ht="12.75" customHeight="1">
      <c r="A90" s="18"/>
      <c r="B90" s="30"/>
      <c r="C90" s="31"/>
      <c r="D90" s="32"/>
      <c r="E90" s="33"/>
      <c r="F90" s="14"/>
      <c r="G90" s="16"/>
      <c r="H90" s="48"/>
      <c r="I90" s="34"/>
      <c r="J90" s="39"/>
      <c r="K90" s="14"/>
      <c r="L90" s="34"/>
      <c r="M90" s="34"/>
      <c r="N90" s="35"/>
    </row>
    <row r="91" spans="1:14" ht="12.75" customHeight="1">
      <c r="A91" s="18"/>
      <c r="B91" s="30"/>
      <c r="C91" s="31"/>
      <c r="D91" s="32"/>
      <c r="E91" s="33"/>
      <c r="F91" s="14"/>
      <c r="G91" s="16"/>
      <c r="H91" s="48"/>
      <c r="I91" s="34"/>
      <c r="J91" s="39"/>
      <c r="K91" s="14"/>
      <c r="L91" s="34"/>
      <c r="M91" s="34"/>
      <c r="N91" s="35"/>
    </row>
    <row r="92" spans="1:14" ht="12.75" customHeight="1">
      <c r="A92" s="18"/>
      <c r="B92" s="30"/>
      <c r="C92" s="31"/>
      <c r="D92" s="32"/>
      <c r="E92" s="33"/>
      <c r="F92" s="14"/>
      <c r="G92" s="16"/>
      <c r="H92" s="48"/>
      <c r="I92" s="34"/>
      <c r="J92" s="39"/>
      <c r="K92" s="14"/>
      <c r="L92" s="34"/>
      <c r="M92" s="14"/>
      <c r="N92" s="35"/>
    </row>
    <row r="93" spans="1:14" ht="12.75" customHeight="1">
      <c r="A93" s="18"/>
      <c r="B93" s="30"/>
      <c r="C93" s="31"/>
      <c r="D93" s="32"/>
      <c r="E93" s="33"/>
      <c r="F93" s="14"/>
      <c r="G93" s="16"/>
      <c r="H93" s="48"/>
      <c r="I93" s="34"/>
      <c r="J93" s="39"/>
      <c r="K93" s="14"/>
      <c r="L93" s="34"/>
      <c r="M93" s="14"/>
      <c r="N93" s="49"/>
    </row>
    <row r="94" spans="1:14" ht="12.75" customHeight="1">
      <c r="A94" s="18"/>
      <c r="B94" s="30"/>
      <c r="C94" s="31"/>
      <c r="D94" s="32"/>
      <c r="E94" s="33"/>
      <c r="F94" s="14"/>
      <c r="G94" s="16"/>
      <c r="H94" s="48"/>
      <c r="I94" s="34"/>
      <c r="J94" s="39"/>
      <c r="K94" s="14"/>
      <c r="L94" s="34"/>
      <c r="M94" s="34"/>
      <c r="N94" s="35"/>
    </row>
    <row r="95" spans="1:14" ht="12.75" customHeight="1">
      <c r="A95" s="18"/>
      <c r="B95" s="30"/>
      <c r="C95" s="31"/>
      <c r="D95" s="32"/>
      <c r="E95" s="33"/>
      <c r="F95" s="14"/>
      <c r="G95" s="16"/>
      <c r="H95" s="48"/>
      <c r="I95" s="34"/>
      <c r="J95" s="39"/>
      <c r="K95" s="14"/>
      <c r="L95" s="34"/>
      <c r="M95" s="14"/>
      <c r="N95" s="49"/>
    </row>
    <row r="96" spans="1:14" ht="12.75" customHeight="1">
      <c r="A96" s="18"/>
      <c r="B96" s="30"/>
      <c r="C96" s="31"/>
      <c r="D96" s="32"/>
      <c r="E96" s="33"/>
      <c r="F96" s="14"/>
      <c r="G96" s="16"/>
      <c r="H96" s="48"/>
      <c r="I96" s="34"/>
      <c r="J96" s="39"/>
      <c r="K96" s="14"/>
      <c r="L96" s="34"/>
      <c r="M96" s="34"/>
      <c r="N96" s="35"/>
    </row>
    <row r="97" spans="1:14" ht="12.75" customHeight="1">
      <c r="A97" s="18"/>
      <c r="B97" s="30"/>
      <c r="C97" s="40"/>
      <c r="D97" s="32"/>
      <c r="E97" s="33"/>
      <c r="F97" s="14"/>
      <c r="G97" s="41"/>
      <c r="H97" s="14"/>
      <c r="I97" s="14"/>
      <c r="J97" s="39"/>
      <c r="K97" s="14"/>
      <c r="L97" s="14"/>
      <c r="M97" s="14"/>
      <c r="N97" s="35"/>
    </row>
    <row r="98" spans="1:14" ht="12.75" customHeight="1">
      <c r="A98" s="18"/>
      <c r="B98" s="30"/>
      <c r="C98" s="40"/>
      <c r="D98" s="32"/>
      <c r="E98" s="33"/>
      <c r="F98" s="14"/>
      <c r="G98" s="50"/>
      <c r="H98" s="14"/>
      <c r="I98" s="14"/>
      <c r="J98" s="39"/>
      <c r="K98" s="14"/>
      <c r="L98" s="14"/>
      <c r="M98" s="14"/>
      <c r="N98" s="35"/>
    </row>
    <row r="99" spans="1:14" ht="12.75" customHeight="1">
      <c r="A99" s="18"/>
      <c r="B99" s="30"/>
      <c r="C99" s="40"/>
      <c r="D99" s="32"/>
      <c r="E99" s="33"/>
      <c r="F99" s="14"/>
      <c r="G99" s="50"/>
      <c r="H99" s="14"/>
      <c r="I99" s="14"/>
      <c r="J99" s="39"/>
      <c r="K99" s="14"/>
      <c r="L99" s="14"/>
      <c r="M99" s="14"/>
      <c r="N99" s="35"/>
    </row>
    <row r="100" spans="1:14" ht="12.75" customHeight="1">
      <c r="A100" s="18"/>
      <c r="B100" s="30"/>
      <c r="C100" s="40"/>
      <c r="D100" s="32"/>
      <c r="E100" s="33"/>
      <c r="F100" s="14"/>
      <c r="G100" s="50"/>
      <c r="H100" s="14"/>
      <c r="I100" s="14"/>
      <c r="J100" s="39"/>
      <c r="K100" s="14"/>
      <c r="L100" s="14"/>
      <c r="M100" s="14"/>
      <c r="N100" s="35"/>
    </row>
    <row r="101" spans="1:14" ht="12.75" customHeight="1">
      <c r="A101" s="18"/>
      <c r="B101" s="30"/>
      <c r="C101" s="40"/>
      <c r="D101" s="32"/>
      <c r="E101" s="33"/>
      <c r="F101" s="14"/>
      <c r="G101" s="51"/>
      <c r="H101" s="14"/>
      <c r="I101" s="14"/>
      <c r="J101" s="39"/>
      <c r="K101" s="14"/>
      <c r="L101" s="14"/>
      <c r="M101" s="14"/>
      <c r="N101" s="35"/>
    </row>
    <row r="102" spans="1:14" ht="12.75" customHeight="1">
      <c r="A102" s="18"/>
      <c r="B102" s="9"/>
      <c r="C102" s="11"/>
      <c r="E102" s="33"/>
      <c r="F102" s="14"/>
      <c r="G102" s="16"/>
      <c r="H102" s="12"/>
      <c r="I102" s="12"/>
      <c r="J102" s="13"/>
      <c r="K102" s="12"/>
      <c r="L102" s="12"/>
      <c r="M102" s="12"/>
      <c r="N102" s="15"/>
    </row>
    <row r="103" spans="1:14" ht="12.75" customHeight="1">
      <c r="A103" s="18"/>
      <c r="B103" s="9"/>
      <c r="C103" s="11"/>
      <c r="E103" s="33"/>
      <c r="F103" s="12"/>
      <c r="G103" s="16"/>
      <c r="H103" s="12"/>
      <c r="I103" s="12"/>
      <c r="J103" s="13"/>
      <c r="K103" s="12"/>
      <c r="L103" s="12"/>
      <c r="M103" s="12"/>
      <c r="N103" s="15"/>
    </row>
    <row r="104" spans="1:14" ht="12.75" customHeight="1">
      <c r="A104" s="18"/>
      <c r="B104" s="9"/>
      <c r="C104" s="11"/>
      <c r="E104" s="33"/>
      <c r="F104" s="12"/>
      <c r="G104" s="16"/>
      <c r="H104" s="12"/>
      <c r="I104" s="12"/>
      <c r="J104" s="39"/>
      <c r="K104" s="12"/>
      <c r="L104" s="12"/>
      <c r="M104" s="12"/>
      <c r="N104" s="15"/>
    </row>
    <row r="105" spans="1:14" ht="12.75" customHeight="1">
      <c r="A105" s="18"/>
      <c r="B105" s="9"/>
      <c r="C105" s="11"/>
      <c r="E105" s="11"/>
      <c r="F105" s="12"/>
      <c r="G105" s="41"/>
      <c r="H105" s="12"/>
      <c r="I105" s="12"/>
      <c r="J105" s="39"/>
      <c r="K105" s="12"/>
      <c r="L105" s="12"/>
      <c r="M105" s="12"/>
      <c r="N105" s="15"/>
    </row>
    <row r="106" spans="1:14" ht="12.75" customHeight="1">
      <c r="A106" s="18"/>
      <c r="B106" s="9"/>
      <c r="C106" s="11"/>
      <c r="E106" s="11"/>
      <c r="F106" s="12"/>
      <c r="G106" s="41"/>
      <c r="H106" s="12"/>
      <c r="I106" s="12"/>
      <c r="J106" s="39"/>
      <c r="K106" s="12"/>
      <c r="L106" s="12"/>
      <c r="M106" s="12"/>
      <c r="N106" s="15"/>
    </row>
    <row r="107" spans="1:14" ht="12.75" customHeight="1">
      <c r="A107" s="18"/>
      <c r="B107" s="9"/>
      <c r="C107" s="11"/>
      <c r="E107" s="11"/>
      <c r="F107" s="12"/>
      <c r="G107" s="41"/>
      <c r="H107" s="12"/>
      <c r="I107" s="14"/>
      <c r="J107" s="13"/>
      <c r="K107" s="12"/>
      <c r="L107" s="12"/>
      <c r="M107" s="12"/>
      <c r="N107" s="15"/>
    </row>
    <row r="108" spans="1:14" ht="12.75" customHeight="1">
      <c r="A108" s="18"/>
      <c r="B108" s="9"/>
      <c r="C108" s="11"/>
      <c r="E108" s="11"/>
      <c r="F108" s="12"/>
      <c r="G108" s="41"/>
      <c r="H108" s="12"/>
      <c r="I108" s="12"/>
      <c r="J108" s="39"/>
      <c r="K108" s="12"/>
      <c r="L108" s="12"/>
      <c r="M108" s="12"/>
      <c r="N108" s="15"/>
    </row>
    <row r="109" spans="1:14" ht="12.75" customHeight="1">
      <c r="A109" s="18"/>
      <c r="B109" s="9"/>
      <c r="C109" s="11"/>
      <c r="E109" s="11"/>
      <c r="F109" s="12"/>
      <c r="G109" s="41"/>
      <c r="H109" s="12"/>
      <c r="I109" s="12"/>
      <c r="J109" s="39"/>
      <c r="K109" s="12"/>
      <c r="L109" s="12"/>
      <c r="M109" s="12"/>
      <c r="N109" s="15"/>
    </row>
    <row r="110" spans="1:14" ht="12.75" customHeight="1">
      <c r="A110" s="18"/>
      <c r="B110" s="9"/>
      <c r="C110" s="11"/>
      <c r="E110" s="11"/>
      <c r="F110" s="12"/>
      <c r="G110" s="41"/>
      <c r="H110" s="12"/>
      <c r="I110" s="12"/>
      <c r="J110" s="39"/>
      <c r="K110" s="12"/>
      <c r="L110" s="12"/>
      <c r="M110" s="12"/>
      <c r="N110" s="15"/>
    </row>
    <row r="111" spans="1:14" ht="12.75" customHeight="1">
      <c r="A111" s="18"/>
      <c r="B111" s="9"/>
      <c r="C111" s="11"/>
      <c r="D111" s="10"/>
      <c r="E111" s="11"/>
      <c r="F111" s="12"/>
      <c r="G111" s="41"/>
      <c r="H111" s="12"/>
      <c r="I111" s="12"/>
      <c r="J111" s="39"/>
      <c r="K111" s="12"/>
      <c r="L111" s="12"/>
      <c r="M111" s="12"/>
      <c r="N111" s="15"/>
    </row>
    <row r="112" spans="1:14" ht="12.75" customHeight="1">
      <c r="A112" s="18"/>
      <c r="B112" s="9"/>
      <c r="C112" s="11"/>
      <c r="D112" s="10"/>
      <c r="E112" s="11"/>
      <c r="F112" s="12"/>
      <c r="G112" s="41"/>
      <c r="H112" s="12"/>
      <c r="I112" s="12"/>
      <c r="J112" s="39"/>
      <c r="K112" s="12"/>
      <c r="L112" s="12"/>
      <c r="M112" s="12"/>
      <c r="N112" s="15"/>
    </row>
    <row r="113" spans="1:14" ht="12.75" customHeight="1">
      <c r="A113" s="18"/>
      <c r="B113" s="9"/>
      <c r="C113" s="11"/>
      <c r="D113" s="10"/>
      <c r="E113" s="11"/>
      <c r="F113" s="12"/>
      <c r="G113" s="41"/>
      <c r="H113" s="12"/>
      <c r="I113" s="12"/>
      <c r="J113" s="39"/>
      <c r="K113" s="12"/>
      <c r="L113" s="12"/>
      <c r="M113" s="12"/>
      <c r="N113" s="15"/>
    </row>
    <row r="114" spans="1:14" ht="12.75" customHeight="1">
      <c r="A114" s="18"/>
      <c r="B114" s="30"/>
      <c r="C114" s="40"/>
      <c r="D114" s="32"/>
      <c r="E114" s="52"/>
      <c r="F114" s="14"/>
      <c r="G114" s="53"/>
      <c r="H114" s="14"/>
      <c r="I114" s="29"/>
      <c r="J114" s="39"/>
      <c r="K114" s="14"/>
      <c r="L114" s="14"/>
      <c r="M114" s="14"/>
      <c r="N114" s="35"/>
    </row>
    <row r="115" spans="1:14" ht="12.75" customHeight="1">
      <c r="A115" s="18"/>
      <c r="B115" s="30"/>
      <c r="C115" s="40"/>
      <c r="D115" s="32"/>
      <c r="E115" s="33"/>
      <c r="F115" s="14"/>
      <c r="G115" s="54"/>
      <c r="H115" s="14"/>
      <c r="I115" s="29"/>
      <c r="J115" s="39"/>
      <c r="K115" s="14"/>
      <c r="L115" s="14"/>
      <c r="M115" s="14"/>
      <c r="N115" s="35"/>
    </row>
    <row r="116" spans="1:14" ht="12.75" customHeight="1">
      <c r="A116" s="18"/>
      <c r="B116" s="30"/>
      <c r="C116" s="40"/>
      <c r="D116" s="32"/>
      <c r="E116" s="33"/>
      <c r="F116" s="14"/>
      <c r="G116" s="53"/>
      <c r="H116" s="14"/>
      <c r="I116" s="29"/>
      <c r="J116" s="39"/>
      <c r="K116" s="14"/>
      <c r="L116" s="14"/>
      <c r="M116" s="14"/>
      <c r="N116" s="35"/>
    </row>
    <row r="117" spans="1:14" ht="12.75" customHeight="1">
      <c r="A117" s="18"/>
      <c r="B117" s="30"/>
      <c r="C117" s="40"/>
      <c r="D117" s="32"/>
      <c r="E117" s="33"/>
      <c r="F117" s="14"/>
      <c r="G117" s="53"/>
      <c r="H117" s="14"/>
      <c r="I117" s="14"/>
      <c r="J117" s="39"/>
      <c r="K117" s="14"/>
      <c r="L117" s="14"/>
      <c r="M117" s="14"/>
      <c r="N117" s="35"/>
    </row>
    <row r="118" spans="1:14" ht="12.75" customHeight="1">
      <c r="A118" s="18"/>
      <c r="B118" s="30"/>
      <c r="C118" s="40"/>
      <c r="D118" s="32"/>
      <c r="E118" s="33"/>
      <c r="F118" s="14"/>
      <c r="G118" s="53"/>
      <c r="H118" s="14"/>
      <c r="I118" s="14"/>
      <c r="J118" s="39"/>
      <c r="K118" s="14"/>
      <c r="L118" s="14"/>
      <c r="M118" s="14"/>
      <c r="N118" s="35"/>
    </row>
    <row r="119" spans="1:14" ht="12.75" customHeight="1">
      <c r="A119" s="18"/>
      <c r="B119" s="32"/>
      <c r="C119" s="40"/>
      <c r="D119" s="32"/>
      <c r="E119" s="33"/>
      <c r="F119" s="41"/>
      <c r="G119" s="47"/>
      <c r="H119" s="55"/>
      <c r="I119" s="41"/>
      <c r="J119" s="39"/>
      <c r="K119" s="14"/>
      <c r="L119" s="14"/>
      <c r="M119" s="14"/>
      <c r="N119" s="35"/>
    </row>
    <row r="120" spans="1:14" ht="12.75" customHeight="1">
      <c r="A120" s="18"/>
      <c r="B120" s="32"/>
      <c r="C120" s="40"/>
      <c r="D120" s="32"/>
      <c r="E120" s="33"/>
      <c r="F120" s="41"/>
      <c r="G120" s="41"/>
      <c r="H120" s="55"/>
      <c r="I120" s="41"/>
      <c r="J120" s="39"/>
      <c r="K120" s="14"/>
      <c r="L120" s="14"/>
      <c r="M120" s="14"/>
      <c r="N120" s="35"/>
    </row>
    <row r="121" spans="1:14" ht="12.75" customHeight="1">
      <c r="A121" s="18"/>
      <c r="B121" s="30"/>
      <c r="C121" s="40"/>
      <c r="D121" s="32"/>
      <c r="E121" s="33"/>
      <c r="F121" s="14"/>
      <c r="G121" s="16"/>
      <c r="H121" s="14"/>
      <c r="I121" s="14"/>
      <c r="J121" s="13"/>
      <c r="K121" s="14"/>
      <c r="L121" s="14"/>
      <c r="M121" s="14"/>
      <c r="N121" s="35"/>
    </row>
    <row r="122" spans="1:14" ht="12.75" customHeight="1">
      <c r="A122" s="18"/>
      <c r="B122" s="9"/>
      <c r="C122" s="37"/>
      <c r="D122" s="10"/>
      <c r="E122" s="11"/>
      <c r="F122" s="12"/>
      <c r="G122" s="16"/>
      <c r="H122" s="12"/>
      <c r="I122" s="38"/>
      <c r="J122" s="39"/>
      <c r="K122" s="12"/>
      <c r="L122" s="12"/>
      <c r="M122" s="12"/>
      <c r="N122" s="15"/>
    </row>
    <row r="123" spans="1:14" ht="12.75" customHeight="1">
      <c r="A123" s="18"/>
      <c r="B123" s="30"/>
      <c r="C123" s="40"/>
      <c r="D123" s="32"/>
      <c r="E123" s="33"/>
      <c r="F123" s="41"/>
      <c r="G123" s="47"/>
      <c r="H123" s="41"/>
      <c r="I123" s="41"/>
      <c r="J123" s="39"/>
      <c r="K123" s="14"/>
      <c r="L123" s="14"/>
      <c r="M123" s="14"/>
      <c r="N123" s="35"/>
    </row>
    <row r="124" spans="1:14" ht="12.75" customHeight="1">
      <c r="A124" s="18"/>
      <c r="B124" s="30"/>
      <c r="C124" s="40"/>
      <c r="D124" s="32"/>
      <c r="E124" s="33"/>
      <c r="F124" s="14"/>
      <c r="G124" s="41"/>
      <c r="H124" s="14"/>
      <c r="I124" s="14"/>
      <c r="J124" s="39"/>
      <c r="K124" s="14"/>
      <c r="L124" s="14"/>
      <c r="M124" s="14"/>
      <c r="N124" s="35"/>
    </row>
    <row r="125" spans="1:14" ht="12.75" customHeight="1">
      <c r="A125" s="18"/>
      <c r="B125" s="30"/>
      <c r="C125" s="40"/>
      <c r="D125" s="32"/>
      <c r="E125" s="33"/>
      <c r="F125" s="14"/>
      <c r="G125" s="41"/>
      <c r="H125" s="14"/>
      <c r="I125" s="14"/>
      <c r="J125" s="39"/>
      <c r="K125" s="14"/>
      <c r="L125" s="14"/>
      <c r="M125" s="14"/>
      <c r="N125" s="35"/>
    </row>
    <row r="126" spans="1:14" ht="12.75" customHeight="1">
      <c r="A126" s="18"/>
      <c r="B126" s="30"/>
      <c r="C126" s="40"/>
      <c r="D126" s="32"/>
      <c r="E126" s="33"/>
      <c r="F126" s="14"/>
      <c r="G126" s="41"/>
      <c r="H126" s="14"/>
      <c r="I126" s="14"/>
      <c r="J126" s="39"/>
      <c r="K126" s="14"/>
      <c r="L126" s="14"/>
      <c r="M126" s="14"/>
      <c r="N126" s="35"/>
    </row>
    <row r="127" spans="1:14" ht="12.75" customHeight="1">
      <c r="A127" s="18"/>
      <c r="B127" s="30"/>
      <c r="C127" s="40"/>
      <c r="D127" s="32"/>
      <c r="E127" s="33"/>
      <c r="F127" s="14"/>
      <c r="G127" s="41"/>
      <c r="H127" s="14"/>
      <c r="I127" s="14"/>
      <c r="J127" s="39"/>
      <c r="K127" s="14"/>
      <c r="L127" s="14"/>
      <c r="M127" s="14"/>
      <c r="N127" s="35"/>
    </row>
    <row r="128" spans="1:14" ht="12.75" customHeight="1">
      <c r="A128" s="18"/>
      <c r="B128" s="30"/>
      <c r="C128" s="40"/>
      <c r="D128" s="32"/>
      <c r="E128" s="33"/>
      <c r="F128" s="14"/>
      <c r="G128" s="47"/>
      <c r="H128" s="14"/>
      <c r="I128" s="14"/>
      <c r="J128" s="39"/>
      <c r="K128" s="14"/>
      <c r="L128" s="14"/>
      <c r="M128" s="14"/>
      <c r="N128" s="35"/>
    </row>
    <row r="129" spans="1:14" ht="12.75" customHeight="1">
      <c r="A129" s="18"/>
      <c r="B129" s="30"/>
      <c r="C129" s="40"/>
      <c r="D129" s="32"/>
      <c r="E129" s="33"/>
      <c r="F129" s="14"/>
      <c r="G129" s="47"/>
      <c r="H129" s="14"/>
      <c r="I129" s="14"/>
      <c r="J129" s="39"/>
      <c r="K129" s="14"/>
      <c r="L129" s="14"/>
      <c r="M129" s="14"/>
      <c r="N129" s="35"/>
    </row>
    <row r="130" spans="1:14" ht="12.75" customHeight="1">
      <c r="A130" s="18"/>
      <c r="B130" s="30"/>
      <c r="C130" s="40"/>
      <c r="D130" s="32"/>
      <c r="E130" s="33"/>
      <c r="F130" s="14"/>
      <c r="G130" s="41"/>
      <c r="H130" s="14"/>
      <c r="I130" s="14"/>
      <c r="J130" s="39"/>
      <c r="K130" s="14"/>
      <c r="L130" s="14"/>
      <c r="M130" s="14"/>
      <c r="N130" s="35"/>
    </row>
    <row r="131" spans="1:14" ht="12.75" customHeight="1">
      <c r="A131" s="18"/>
      <c r="B131" s="30"/>
      <c r="C131" s="40"/>
      <c r="D131" s="32"/>
      <c r="E131" s="33"/>
      <c r="F131" s="14"/>
      <c r="G131" s="41"/>
      <c r="H131" s="14"/>
      <c r="I131" s="14"/>
      <c r="J131" s="39"/>
      <c r="K131" s="14"/>
      <c r="L131" s="14"/>
      <c r="M131" s="14"/>
      <c r="N131" s="35"/>
    </row>
    <row r="132" spans="1:14" ht="12.75" customHeight="1">
      <c r="A132" s="18"/>
      <c r="B132" s="30"/>
      <c r="C132" s="40"/>
      <c r="D132" s="32"/>
      <c r="E132" s="33"/>
      <c r="F132" s="14"/>
      <c r="G132" s="41"/>
      <c r="H132" s="14"/>
      <c r="I132" s="14"/>
      <c r="J132" s="39"/>
      <c r="K132" s="14"/>
      <c r="L132" s="14"/>
      <c r="M132" s="14"/>
      <c r="N132" s="35"/>
    </row>
    <row r="133" spans="1:14" ht="12.75" customHeight="1">
      <c r="A133" s="18"/>
      <c r="B133" s="30"/>
      <c r="C133" s="40"/>
      <c r="D133" s="32"/>
      <c r="E133" s="33"/>
      <c r="F133" s="14"/>
      <c r="G133" s="41"/>
      <c r="H133" s="14"/>
      <c r="I133" s="14"/>
      <c r="J133" s="39"/>
      <c r="K133" s="14"/>
      <c r="L133" s="14"/>
      <c r="M133" s="14"/>
      <c r="N133" s="35"/>
    </row>
    <row r="134" spans="1:14" ht="12.75" customHeight="1">
      <c r="A134" s="18"/>
      <c r="B134" s="30"/>
      <c r="C134" s="40"/>
      <c r="D134" s="32"/>
      <c r="E134" s="33"/>
      <c r="F134" s="14"/>
      <c r="G134" s="41"/>
      <c r="H134" s="14"/>
      <c r="I134" s="14"/>
      <c r="J134" s="39"/>
      <c r="K134" s="14"/>
      <c r="L134" s="14"/>
      <c r="M134" s="14"/>
      <c r="N134" s="35"/>
    </row>
    <row r="135" spans="1:14" ht="12.75" customHeight="1">
      <c r="A135" s="18"/>
      <c r="B135" s="30"/>
      <c r="C135" s="33"/>
      <c r="D135" s="32"/>
      <c r="E135" s="33"/>
      <c r="F135" s="14"/>
      <c r="G135" s="36"/>
      <c r="H135" s="14"/>
      <c r="I135" s="14"/>
      <c r="J135" s="13"/>
      <c r="K135" s="14"/>
      <c r="L135" s="14"/>
      <c r="M135" s="14"/>
      <c r="N135" s="35"/>
    </row>
    <row r="136" spans="1:14" ht="12.75" customHeight="1">
      <c r="A136" s="18"/>
      <c r="B136" s="30"/>
      <c r="C136" s="33"/>
      <c r="D136" s="32"/>
      <c r="E136" s="33"/>
      <c r="F136" s="14"/>
      <c r="G136" s="36"/>
      <c r="H136" s="14"/>
      <c r="I136" s="14"/>
      <c r="J136" s="13"/>
      <c r="K136" s="14"/>
      <c r="L136" s="14"/>
      <c r="M136" s="14"/>
      <c r="N136" s="35"/>
    </row>
    <row r="137" spans="1:14" ht="12.75" customHeight="1">
      <c r="A137" s="18"/>
      <c r="B137" s="30"/>
      <c r="C137" s="33"/>
      <c r="D137" s="32"/>
      <c r="E137" s="33"/>
      <c r="F137" s="14"/>
      <c r="G137" s="41"/>
      <c r="H137" s="14"/>
      <c r="I137" s="14"/>
      <c r="J137" s="56"/>
      <c r="K137" s="14"/>
      <c r="L137" s="14"/>
      <c r="M137" s="14"/>
      <c r="N137" s="35"/>
    </row>
    <row r="138" spans="1:14" ht="12.75" customHeight="1">
      <c r="A138" s="18"/>
      <c r="B138" s="30"/>
      <c r="C138" s="33"/>
      <c r="D138" s="32"/>
      <c r="E138" s="33"/>
      <c r="F138" s="14"/>
      <c r="G138" s="41"/>
      <c r="H138" s="14"/>
      <c r="I138" s="14"/>
      <c r="J138" s="13"/>
      <c r="K138" s="14"/>
      <c r="L138" s="14"/>
      <c r="M138" s="14"/>
      <c r="N138" s="35"/>
    </row>
    <row r="139" spans="1:14" ht="12.75" customHeight="1">
      <c r="A139" s="18"/>
      <c r="B139" s="30"/>
      <c r="C139" s="33"/>
      <c r="D139" s="32"/>
      <c r="E139" s="33"/>
      <c r="F139" s="14"/>
      <c r="G139" s="36"/>
      <c r="H139" s="14"/>
      <c r="I139" s="14"/>
      <c r="J139" s="13"/>
      <c r="K139" s="14"/>
      <c r="L139" s="14"/>
      <c r="M139" s="14"/>
      <c r="N139" s="35"/>
    </row>
    <row r="140" spans="1:14" ht="12.75" customHeight="1">
      <c r="A140" s="18"/>
      <c r="B140" s="30"/>
      <c r="C140" s="33"/>
      <c r="D140" s="32"/>
      <c r="E140" s="33"/>
      <c r="F140" s="14"/>
      <c r="G140" s="36"/>
      <c r="H140" s="14"/>
      <c r="I140" s="14"/>
      <c r="J140" s="13"/>
      <c r="K140" s="14"/>
      <c r="L140" s="14"/>
      <c r="M140" s="14"/>
      <c r="N140" s="35"/>
    </row>
    <row r="141" spans="1:14" ht="12.75" customHeight="1">
      <c r="A141" s="18"/>
      <c r="B141" s="30"/>
      <c r="C141" s="33"/>
      <c r="D141" s="32"/>
      <c r="E141" s="33"/>
      <c r="F141" s="14"/>
      <c r="G141" s="36"/>
      <c r="H141" s="14"/>
      <c r="I141" s="14"/>
      <c r="J141" s="56"/>
      <c r="K141" s="14"/>
      <c r="L141" s="14"/>
      <c r="M141" s="14"/>
      <c r="N141" s="35"/>
    </row>
    <row r="142" spans="1:14" ht="12.75" customHeight="1">
      <c r="A142" s="18"/>
      <c r="B142" s="30"/>
      <c r="C142" s="33"/>
      <c r="D142" s="32"/>
      <c r="E142" s="33"/>
      <c r="F142" s="14"/>
      <c r="G142" s="36"/>
      <c r="H142" s="14"/>
      <c r="I142" s="14"/>
      <c r="J142" s="56"/>
      <c r="K142" s="14"/>
      <c r="L142" s="14"/>
      <c r="M142" s="14"/>
      <c r="N142" s="35"/>
    </row>
    <row r="143" spans="1:14" ht="12.75" customHeight="1">
      <c r="A143" s="18"/>
      <c r="B143" s="30"/>
      <c r="C143" s="33"/>
      <c r="D143" s="32"/>
      <c r="E143" s="33"/>
      <c r="F143" s="14"/>
      <c r="G143" s="41"/>
      <c r="H143" s="14"/>
      <c r="I143" s="14"/>
      <c r="J143" s="13"/>
      <c r="K143" s="14"/>
      <c r="L143" s="14"/>
      <c r="M143" s="14"/>
      <c r="N143" s="35"/>
    </row>
    <row r="144" spans="1:14" ht="12.75" customHeight="1">
      <c r="A144" s="18"/>
      <c r="B144" s="30"/>
      <c r="C144" s="14"/>
      <c r="D144" s="58"/>
      <c r="E144" s="14"/>
      <c r="F144" s="14"/>
      <c r="G144" s="16"/>
      <c r="H144" s="14"/>
      <c r="I144" s="14"/>
      <c r="J144" s="59"/>
      <c r="K144" s="14"/>
      <c r="L144" s="60"/>
      <c r="M144" s="60"/>
      <c r="N144" s="61"/>
    </row>
    <row r="145" spans="1:14" ht="12.75" customHeight="1">
      <c r="A145" s="18"/>
      <c r="B145" s="30"/>
      <c r="C145" s="14"/>
      <c r="D145" s="32"/>
      <c r="E145" s="14"/>
      <c r="F145" s="14"/>
      <c r="G145" s="16"/>
      <c r="H145" s="14"/>
      <c r="I145" s="14"/>
      <c r="J145" s="59"/>
      <c r="K145" s="14"/>
      <c r="L145" s="60"/>
      <c r="M145" s="60"/>
      <c r="N145" s="61"/>
    </row>
    <row r="146" spans="1:14" ht="12.75" customHeight="1">
      <c r="A146" s="18"/>
      <c r="B146" s="30"/>
      <c r="C146" s="14"/>
      <c r="D146" s="32"/>
      <c r="E146" s="14"/>
      <c r="F146" s="14"/>
      <c r="G146" s="16"/>
      <c r="H146" s="14"/>
      <c r="I146" s="14"/>
      <c r="J146" s="59"/>
      <c r="K146" s="14"/>
      <c r="L146" s="60"/>
      <c r="M146" s="60"/>
      <c r="N146" s="61"/>
    </row>
    <row r="147" spans="1:14" ht="12.75" customHeight="1">
      <c r="A147" s="18"/>
      <c r="B147" s="30"/>
      <c r="C147" s="14"/>
      <c r="D147" s="32"/>
      <c r="E147" s="14"/>
      <c r="F147" s="14"/>
      <c r="G147" s="16"/>
      <c r="H147" s="14"/>
      <c r="I147" s="14"/>
      <c r="J147" s="59"/>
      <c r="K147" s="14"/>
      <c r="L147" s="60"/>
      <c r="M147" s="60"/>
      <c r="N147" s="61"/>
    </row>
    <row r="148" spans="1:14" ht="12.75" customHeight="1">
      <c r="A148" s="18"/>
      <c r="B148" s="30"/>
      <c r="C148" s="14"/>
      <c r="D148" s="62"/>
      <c r="E148" s="14"/>
      <c r="F148" s="14"/>
      <c r="G148" s="16"/>
      <c r="H148" s="14"/>
      <c r="I148" s="14"/>
      <c r="J148" s="59"/>
      <c r="K148" s="14"/>
      <c r="L148" s="60"/>
      <c r="M148" s="60"/>
      <c r="N148" s="61"/>
    </row>
    <row r="149" spans="1:14" ht="12.75" customHeight="1" thickBot="1">
      <c r="A149" s="18"/>
      <c r="B149" s="63"/>
      <c r="C149" s="64"/>
      <c r="D149" s="65"/>
      <c r="E149" s="64"/>
      <c r="F149" s="60"/>
      <c r="G149" s="66"/>
      <c r="H149" s="60"/>
      <c r="I149" s="60"/>
      <c r="J149" s="67"/>
      <c r="K149" s="60"/>
      <c r="L149" s="60"/>
      <c r="M149" s="60"/>
      <c r="N149" s="61"/>
    </row>
    <row r="150" spans="1:14" ht="12.75" customHeight="1" thickBot="1">
      <c r="A150" s="18"/>
      <c r="B150" s="63"/>
      <c r="C150" s="64"/>
      <c r="D150" s="65"/>
      <c r="E150" s="64"/>
      <c r="F150" s="60"/>
      <c r="G150" s="66"/>
      <c r="H150" s="60"/>
      <c r="I150" s="60"/>
      <c r="J150" s="68"/>
      <c r="K150" s="60"/>
      <c r="L150" s="69"/>
      <c r="M150" s="60"/>
      <c r="N150" s="61"/>
    </row>
    <row r="151" spans="1:14" ht="12.75" customHeight="1">
      <c r="A151" s="18"/>
      <c r="B151" s="63"/>
      <c r="C151" s="64"/>
      <c r="D151" s="65"/>
      <c r="E151" s="64"/>
      <c r="F151" s="60"/>
      <c r="G151" s="66"/>
      <c r="H151" s="60"/>
      <c r="I151" s="60"/>
      <c r="J151" s="67"/>
      <c r="K151" s="60"/>
      <c r="L151" s="60"/>
      <c r="M151" s="60"/>
      <c r="N151" s="61"/>
    </row>
    <row r="152" spans="1:14" ht="12.75" customHeight="1">
      <c r="A152" s="18"/>
      <c r="B152" s="63"/>
      <c r="C152" s="64"/>
      <c r="D152" s="65"/>
      <c r="E152" s="64"/>
      <c r="F152" s="60"/>
      <c r="G152" s="66"/>
      <c r="H152" s="60"/>
      <c r="I152" s="60"/>
      <c r="J152" s="67"/>
      <c r="K152" s="60"/>
      <c r="L152" s="60"/>
      <c r="M152" s="60"/>
      <c r="N152" s="61"/>
    </row>
    <row r="153" spans="1:14" ht="12.75" customHeight="1">
      <c r="A153" s="18"/>
      <c r="B153" s="63"/>
      <c r="C153" s="64"/>
      <c r="D153" s="65"/>
      <c r="E153" s="64"/>
      <c r="F153" s="60"/>
      <c r="G153" s="66"/>
      <c r="H153" s="60"/>
      <c r="I153" s="60"/>
      <c r="J153" s="67"/>
      <c r="K153" s="60"/>
      <c r="L153" s="60"/>
      <c r="M153" s="60"/>
      <c r="N153" s="61"/>
    </row>
    <row r="154" spans="1:14" ht="12.75" customHeight="1">
      <c r="A154" s="18"/>
      <c r="B154" s="63"/>
      <c r="C154" s="64"/>
      <c r="D154" s="65"/>
      <c r="E154" s="64"/>
      <c r="F154" s="60"/>
      <c r="G154" s="66"/>
      <c r="H154" s="60"/>
      <c r="I154" s="60"/>
      <c r="J154" s="67"/>
      <c r="K154" s="60"/>
      <c r="L154" s="60"/>
      <c r="M154" s="60"/>
      <c r="N154" s="61"/>
    </row>
    <row r="155" spans="1:14" ht="12.75" customHeight="1">
      <c r="A155" s="18"/>
      <c r="B155" s="63"/>
      <c r="C155" s="64"/>
      <c r="D155" s="65"/>
      <c r="E155" s="64"/>
      <c r="F155" s="60"/>
      <c r="G155" s="66"/>
      <c r="H155" s="60"/>
      <c r="I155" s="60"/>
      <c r="J155" s="67"/>
      <c r="K155" s="60"/>
      <c r="L155" s="60"/>
      <c r="M155" s="60"/>
      <c r="N155" s="61"/>
    </row>
    <row r="156" spans="1:14" ht="12.75" customHeight="1">
      <c r="A156" s="18"/>
      <c r="B156" s="63"/>
      <c r="C156" s="64"/>
      <c r="D156" s="65"/>
      <c r="E156" s="64"/>
      <c r="F156" s="60"/>
      <c r="G156" s="66"/>
      <c r="H156" s="60"/>
      <c r="I156" s="60"/>
      <c r="J156" s="67"/>
      <c r="K156" s="60"/>
      <c r="L156" s="60"/>
      <c r="M156" s="60"/>
      <c r="N156" s="61"/>
    </row>
    <row r="157" spans="1:14" ht="12.75" customHeight="1">
      <c r="A157" s="18"/>
      <c r="B157" s="63"/>
      <c r="C157" s="64"/>
      <c r="D157" s="65"/>
      <c r="E157" s="64"/>
      <c r="F157" s="60"/>
      <c r="G157" s="66"/>
      <c r="H157" s="60"/>
      <c r="I157" s="60"/>
      <c r="J157" s="67"/>
      <c r="K157" s="60"/>
      <c r="L157" s="60"/>
      <c r="M157" s="60"/>
      <c r="N157" s="61"/>
    </row>
    <row r="158" spans="1:14" ht="12.75" customHeight="1">
      <c r="A158" s="18"/>
      <c r="B158" s="63"/>
      <c r="C158" s="64"/>
      <c r="D158" s="65"/>
      <c r="E158" s="64"/>
      <c r="F158" s="60"/>
      <c r="G158" s="66"/>
      <c r="H158" s="60"/>
      <c r="I158" s="60"/>
      <c r="J158" s="67"/>
      <c r="K158" s="60"/>
      <c r="L158" s="60"/>
      <c r="M158" s="60"/>
      <c r="N158" s="61"/>
    </row>
    <row r="159" spans="1:14" ht="12.75" customHeight="1">
      <c r="A159" s="18"/>
      <c r="B159" s="63"/>
      <c r="C159" s="64"/>
      <c r="D159" s="65"/>
      <c r="E159" s="64"/>
      <c r="F159" s="60"/>
      <c r="G159" s="66"/>
      <c r="H159" s="60"/>
      <c r="I159" s="60"/>
      <c r="J159" s="67"/>
      <c r="K159" s="60"/>
      <c r="L159" s="60"/>
      <c r="M159" s="60"/>
      <c r="N159" s="61"/>
    </row>
    <row r="160" spans="1:14" ht="12.75" customHeight="1">
      <c r="A160" s="18"/>
      <c r="B160" s="63"/>
      <c r="C160" s="64"/>
      <c r="D160" s="65"/>
      <c r="E160" s="64"/>
      <c r="F160" s="60"/>
      <c r="G160" s="66"/>
      <c r="H160" s="60"/>
      <c r="I160" s="60"/>
      <c r="J160" s="67"/>
      <c r="K160" s="60"/>
      <c r="L160" s="60"/>
      <c r="M160" s="60"/>
      <c r="N160" s="61"/>
    </row>
  </sheetData>
  <mergeCells count="1">
    <mergeCell ref="A1:F1"/>
  </mergeCells>
  <dataValidations count="3">
    <dataValidation type="list" allowBlank="1" showInputMessage="1" showErrorMessage="1" sqref="K5:K160">
      <formula1>"Public Free,Public at cost,Non Public"</formula1>
    </dataValidation>
    <dataValidation type="list" allowBlank="1" showInputMessage="1" showErrorMessage="1" sqref="H5:H149 H151:H160">
      <formula1>"Standards, Specification, report/white paper, Other"</formula1>
    </dataValidation>
    <dataValidation type="list" allowBlank="1" showInputMessage="1" showErrorMessage="1" sqref="F5:F149 F151:F160">
      <formula1>"Published, Draft"</formula1>
    </dataValidation>
  </dataValidations>
  <pageMargins left="0.23622047244094491" right="0.23622047244094491" top="0.74803149606299213" bottom="0.74803149606299213" header="0.31496062992125984" footer="0.31496062992125984"/>
  <pageSetup paperSize="9" scale="52" fitToHeight="0" orientation="portrait" r:id="rId1"/>
  <headerFooter>
    <oddFooter>&amp;L&amp;F&amp;C&amp;N/&amp;P</oddFooter>
  </headerFooter>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x14:formula1>
            <xm:f>Orga_Person!$B$4:$B$26</xm:f>
          </x14:formula1>
          <xm:sqref>B5:B160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F26"/>
  <sheetViews>
    <sheetView zoomScale="145" zoomScaleNormal="145" workbookViewId="0">
      <selection activeCell="B8" sqref="B8"/>
    </sheetView>
  </sheetViews>
  <sheetFormatPr defaultRowHeight="12.75"/>
  <cols>
    <col min="1" max="1" width="4.42578125" customWidth="1"/>
    <col min="2" max="2" width="27.140625" customWidth="1"/>
    <col min="3" max="3" width="27.85546875" style="5" customWidth="1"/>
    <col min="4" max="4" width="23.5703125" customWidth="1"/>
    <col min="5" max="5" width="34" hidden="1" customWidth="1"/>
    <col min="6" max="6" width="13.140625" customWidth="1"/>
    <col min="7" max="7" width="5" customWidth="1"/>
  </cols>
  <sheetData>
    <row r="1" spans="2:6" s="5" customFormat="1" ht="18" customHeight="1">
      <c r="B1" s="19" t="s">
        <v>479</v>
      </c>
      <c r="C1" s="19"/>
    </row>
    <row r="2" spans="2:6" ht="34.5" customHeight="1">
      <c r="B2" s="19" t="s">
        <v>480</v>
      </c>
      <c r="C2" s="19"/>
    </row>
    <row r="3" spans="2:6">
      <c r="B3" s="1" t="s">
        <v>532</v>
      </c>
      <c r="C3" s="1" t="s">
        <v>528</v>
      </c>
      <c r="D3" s="1" t="s">
        <v>41</v>
      </c>
      <c r="E3" s="1" t="s">
        <v>52</v>
      </c>
      <c r="F3" s="7" t="s">
        <v>278</v>
      </c>
    </row>
    <row r="4" spans="2:6">
      <c r="B4" t="s">
        <v>22</v>
      </c>
      <c r="D4" s="6" t="s">
        <v>17</v>
      </c>
      <c r="E4" s="4" t="s">
        <v>51</v>
      </c>
      <c r="F4" s="8" t="s">
        <v>50</v>
      </c>
    </row>
    <row r="5" spans="2:6">
      <c r="B5" s="5" t="s">
        <v>39</v>
      </c>
      <c r="D5" s="6" t="s">
        <v>40</v>
      </c>
      <c r="E5" s="4" t="s">
        <v>53</v>
      </c>
      <c r="F5" s="7" t="s">
        <v>50</v>
      </c>
    </row>
    <row r="6" spans="2:6">
      <c r="B6" s="1" t="s">
        <v>513</v>
      </c>
      <c r="C6" s="1" t="s">
        <v>533</v>
      </c>
      <c r="D6" s="6" t="s">
        <v>26</v>
      </c>
      <c r="E6" s="2"/>
      <c r="F6" s="7" t="s">
        <v>50</v>
      </c>
    </row>
    <row r="7" spans="2:6" ht="25.5">
      <c r="B7" t="s">
        <v>382</v>
      </c>
      <c r="C7" s="5" t="s">
        <v>529</v>
      </c>
      <c r="D7" s="6" t="s">
        <v>19</v>
      </c>
      <c r="E7" s="3" t="s">
        <v>55</v>
      </c>
      <c r="F7" s="8" t="s">
        <v>50</v>
      </c>
    </row>
    <row r="8" spans="2:6" ht="14.25" customHeight="1">
      <c r="B8" s="21" t="s">
        <v>477</v>
      </c>
      <c r="C8" s="21"/>
      <c r="D8" s="20" t="s">
        <v>478</v>
      </c>
      <c r="E8" s="4"/>
      <c r="F8" s="8"/>
    </row>
    <row r="9" spans="2:6">
      <c r="B9" t="s">
        <v>23</v>
      </c>
      <c r="D9" s="5" t="s">
        <v>24</v>
      </c>
      <c r="E9" s="2"/>
      <c r="F9" s="8" t="s">
        <v>50</v>
      </c>
    </row>
    <row r="10" spans="2:6">
      <c r="B10" t="s">
        <v>14</v>
      </c>
      <c r="D10" s="6" t="s">
        <v>15</v>
      </c>
      <c r="E10" s="2"/>
      <c r="F10" s="8"/>
    </row>
    <row r="11" spans="2:6">
      <c r="B11" t="s">
        <v>12</v>
      </c>
      <c r="D11" s="6" t="s">
        <v>13</v>
      </c>
      <c r="E11" s="3" t="s">
        <v>54</v>
      </c>
      <c r="F11" s="8" t="s">
        <v>50</v>
      </c>
    </row>
    <row r="12" spans="2:6">
      <c r="B12" s="21" t="s">
        <v>475</v>
      </c>
      <c r="C12" s="21"/>
      <c r="D12" s="20" t="s">
        <v>476</v>
      </c>
      <c r="E12" s="4"/>
      <c r="F12" s="8"/>
    </row>
    <row r="13" spans="2:6" ht="25.5">
      <c r="B13" t="s">
        <v>530</v>
      </c>
      <c r="C13" s="5" t="s">
        <v>531</v>
      </c>
      <c r="D13" s="6" t="s">
        <v>17</v>
      </c>
      <c r="E13" s="4" t="s">
        <v>51</v>
      </c>
      <c r="F13" s="8" t="s">
        <v>50</v>
      </c>
    </row>
    <row r="14" spans="2:6" s="5" customFormat="1">
      <c r="B14" s="5" t="s">
        <v>33</v>
      </c>
      <c r="D14" s="5" t="s">
        <v>34</v>
      </c>
      <c r="E14" s="2"/>
      <c r="F14" s="8" t="s">
        <v>50</v>
      </c>
    </row>
    <row r="15" spans="2:6" s="5" customFormat="1">
      <c r="B15" s="5" t="s">
        <v>25</v>
      </c>
      <c r="D15" s="6" t="s">
        <v>13</v>
      </c>
      <c r="E15" s="3" t="s">
        <v>54</v>
      </c>
      <c r="F15" s="8" t="s">
        <v>50</v>
      </c>
    </row>
    <row r="16" spans="2:6">
      <c r="B16" t="s">
        <v>18</v>
      </c>
      <c r="D16" s="6" t="s">
        <v>19</v>
      </c>
      <c r="E16" s="3" t="s">
        <v>55</v>
      </c>
      <c r="F16" s="8" t="s">
        <v>50</v>
      </c>
    </row>
    <row r="17" spans="2:6">
      <c r="B17" t="s">
        <v>16</v>
      </c>
      <c r="D17" s="6" t="s">
        <v>17</v>
      </c>
      <c r="E17" s="4" t="s">
        <v>51</v>
      </c>
      <c r="F17" s="8" t="s">
        <v>50</v>
      </c>
    </row>
    <row r="18" spans="2:6">
      <c r="B18" t="s">
        <v>20</v>
      </c>
      <c r="D18" s="6" t="s">
        <v>21</v>
      </c>
      <c r="E18" s="2"/>
      <c r="F18" s="8"/>
    </row>
    <row r="19" spans="2:6">
      <c r="B19" t="s">
        <v>27</v>
      </c>
      <c r="D19" t="s">
        <v>24</v>
      </c>
      <c r="E19" s="2"/>
      <c r="F19" s="8" t="s">
        <v>50</v>
      </c>
    </row>
    <row r="20" spans="2:6">
      <c r="B20" t="s">
        <v>35</v>
      </c>
      <c r="D20" s="6" t="s">
        <v>36</v>
      </c>
      <c r="E20" s="2"/>
      <c r="F20" s="8"/>
    </row>
    <row r="21" spans="2:6">
      <c r="B21" t="s">
        <v>30</v>
      </c>
      <c r="D21" t="s">
        <v>31</v>
      </c>
      <c r="E21" s="2"/>
      <c r="F21" s="8" t="s">
        <v>50</v>
      </c>
    </row>
    <row r="22" spans="2:6">
      <c r="B22" t="s">
        <v>37</v>
      </c>
      <c r="D22" s="6" t="s">
        <v>13</v>
      </c>
      <c r="E22" s="3" t="s">
        <v>54</v>
      </c>
      <c r="F22" s="8" t="s">
        <v>50</v>
      </c>
    </row>
    <row r="23" spans="2:6">
      <c r="B23" t="s">
        <v>29</v>
      </c>
      <c r="D23" s="5" t="s">
        <v>24</v>
      </c>
      <c r="E23" s="2"/>
      <c r="F23" s="8" t="s">
        <v>50</v>
      </c>
    </row>
    <row r="24" spans="2:6">
      <c r="B24" t="s">
        <v>32</v>
      </c>
      <c r="D24" s="6" t="s">
        <v>19</v>
      </c>
      <c r="E24" s="3" t="s">
        <v>55</v>
      </c>
      <c r="F24" s="8" t="s">
        <v>50</v>
      </c>
    </row>
    <row r="25" spans="2:6">
      <c r="B25" t="s">
        <v>38</v>
      </c>
      <c r="D25" s="6" t="s">
        <v>13</v>
      </c>
      <c r="E25" s="3" t="s">
        <v>54</v>
      </c>
      <c r="F25" s="8" t="s">
        <v>50</v>
      </c>
    </row>
    <row r="26" spans="2:6">
      <c r="B26" t="s">
        <v>28</v>
      </c>
      <c r="D26" s="6" t="s">
        <v>13</v>
      </c>
      <c r="E26" s="3" t="s">
        <v>54</v>
      </c>
      <c r="F26" s="8" t="s">
        <v>50</v>
      </c>
    </row>
  </sheetData>
  <hyperlinks>
    <hyperlink ref="E5" r:id="rId1"/>
    <hyperlink ref="E4" r:id="rId2"/>
    <hyperlink ref="E13" r:id="rId3"/>
    <hyperlink ref="E17" r:id="rId4"/>
    <hyperlink ref="E11" r:id="rId5"/>
    <hyperlink ref="E12:E17" r:id="rId6" display="karsten.oberle@alcatel-lucent.com"/>
    <hyperlink ref="E7" r:id="rId7"/>
    <hyperlink ref="E23:E24" r:id="rId8" display="mike_edwards@uk.ibm.com"/>
  </hyperlinks>
  <pageMargins left="0.7" right="0.7" top="0.75" bottom="0.75" header="0.3" footer="0.3"/>
  <pageSetup paperSize="9" orientation="portrait" horizontalDpi="300" verticalDpi="300" r:id="rId9"/>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Standards-Specs</vt:lpstr>
      <vt:lpstr>Report-WhitePaper (To be Done)</vt:lpstr>
      <vt:lpstr>Orga_Person</vt:lpstr>
      <vt:lpstr>'Report-WhitePaper (To be Done)'!Print_Area</vt:lpstr>
      <vt:lpstr>'Standards-Specs'!Print_Area</vt:lpstr>
      <vt:lpstr>'Report-WhitePaper (To be Done)'!Print_Titles</vt:lpstr>
      <vt:lpstr>'Standards-Specs'!Print_Titles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Vreck</dc:creator>
  <cp:lastModifiedBy>Laurent VRECK</cp:lastModifiedBy>
  <cp:lastPrinted>2013-10-17T08:53:37Z</cp:lastPrinted>
  <dcterms:created xsi:type="dcterms:W3CDTF">2013-05-28T13:48:21Z</dcterms:created>
  <dcterms:modified xsi:type="dcterms:W3CDTF">2013-10-17T17:32:37Z</dcterms:modified>
</cp:coreProperties>
</file>